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KHI TUONG\DB DIEM 10 NGAY\Gửi địa phương\2023\T.04\"/>
    </mc:Choice>
  </mc:AlternateContent>
  <bookViews>
    <workbookView xWindow="90" yWindow="750" windowWidth="15360" windowHeight="8940" tabRatio="601"/>
  </bookViews>
  <sheets>
    <sheet name="Bản tin" sheetId="1" r:id="rId1"/>
  </sheets>
  <calcPr calcId="162913"/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J19" i="1" l="1"/>
  <c r="J18" i="1"/>
  <c r="J17" i="1"/>
  <c r="J16" i="1"/>
  <c r="J15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B19" i="1"/>
  <c r="B18" i="1"/>
  <c r="B17" i="1"/>
  <c r="B16" i="1"/>
  <c r="B15" i="1"/>
  <c r="B14" i="1"/>
  <c r="G7" i="1" l="1"/>
  <c r="B21" i="1" l="1"/>
  <c r="A3" i="1" l="1"/>
  <c r="B7" i="1" l="1"/>
  <c r="L7" i="1"/>
  <c r="Q7" i="1"/>
  <c r="V7" i="1"/>
  <c r="Y7" i="1"/>
  <c r="AB7" i="1"/>
  <c r="AE7" i="1"/>
  <c r="AH7" i="1"/>
  <c r="AK7" i="1"/>
  <c r="AN7" i="1"/>
  <c r="A2" i="1" l="1"/>
  <c r="AS2" i="1" l="1"/>
  <c r="Q2" i="1" l="1"/>
</calcChain>
</file>

<file path=xl/comments1.xml><?xml version="1.0" encoding="utf-8"?>
<comments xmlns="http://schemas.openxmlformats.org/spreadsheetml/2006/main">
  <authors>
    <author>Dell21</author>
  </authors>
  <commentList>
    <comment ref="L2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Bắc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Nam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Nam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Đông Nam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 xml:space="preserve">Nam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Tây Nam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4"/>
            <color indexed="81"/>
            <rFont val="Times New Roman"/>
            <family val="1"/>
            <charset val="163"/>
          </rPr>
          <t>Tây Nam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Nam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Bắc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Bắc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Tây Bắc</t>
        </r>
      </text>
    </comment>
  </commentList>
</comments>
</file>

<file path=xl/sharedStrings.xml><?xml version="1.0" encoding="utf-8"?>
<sst xmlns="http://schemas.openxmlformats.org/spreadsheetml/2006/main" count="339" uniqueCount="142">
  <si>
    <t>Tmin</t>
  </si>
  <si>
    <t>T.tiết</t>
  </si>
  <si>
    <t>Tmax</t>
  </si>
  <si>
    <t>N</t>
  </si>
  <si>
    <t>Ít mây, không mưa</t>
  </si>
  <si>
    <t>Nhiều mây, không mưa; trời rét</t>
  </si>
  <si>
    <t>Nhiều mây, không mưa; trời rét đậm</t>
  </si>
  <si>
    <t>Nhiều mây, không mưa; trời rét hại</t>
  </si>
  <si>
    <t>Nhiều mây, có mưa phùn</t>
  </si>
  <si>
    <t>Nhiều mây, có mưa phùn và sương mù</t>
  </si>
  <si>
    <t>Nhiều mây, có mưa, mưa rào</t>
  </si>
  <si>
    <t>Nhiều mây, có mưa dông</t>
  </si>
  <si>
    <t>Nhiều mây, có mưa dông; trong cơn dông có khả năng xảy ra tố, lốc, gió giật mạnh</t>
  </si>
  <si>
    <t>0001</t>
  </si>
  <si>
    <t>0002</t>
  </si>
  <si>
    <t>0003</t>
  </si>
  <si>
    <t>0011</t>
  </si>
  <si>
    <t>0012</t>
  </si>
  <si>
    <t>0021</t>
  </si>
  <si>
    <t>0022</t>
  </si>
  <si>
    <t>0031</t>
  </si>
  <si>
    <t>0032</t>
  </si>
  <si>
    <t>Mã (ICON) ABCD</t>
  </si>
  <si>
    <t>Từ ngày</t>
  </si>
  <si>
    <t>Đến Ngày</t>
  </si>
  <si>
    <t xml:space="preserve">Điểm dự báo </t>
  </si>
  <si>
    <t>Mây thay đổi, không mưa, ngày nắng nóng</t>
  </si>
  <si>
    <t>Mây thay đổi, không mưa</t>
  </si>
  <si>
    <t>Mây thay đổi, có mưa rào và dông</t>
  </si>
  <si>
    <t>Ít mây, không mưa, trời rét</t>
  </si>
  <si>
    <t>Ít mây, không mưa, trời rét đậm</t>
  </si>
  <si>
    <t>Ít mây, không mưa, trời rét hại</t>
  </si>
  <si>
    <t>Nhiều mây, có mưa đá</t>
  </si>
  <si>
    <t>Nhiều mây, không mưa, đề phòng có dông, lốc và gió giật mạnh</t>
  </si>
  <si>
    <t>Quang mây, không mưa, ngày nắng</t>
  </si>
  <si>
    <t>Ít mây, không mưa, ngày nắng</t>
  </si>
  <si>
    <t>Ít mây, không mưa, trời nắng</t>
  </si>
  <si>
    <t>Ít mây, không mưa, ngày nắng nóng</t>
  </si>
  <si>
    <t>Ít mây, không mưa, ngày nắng nóng gay gắt</t>
  </si>
  <si>
    <t>Ít mây, không mưa, ngày nắng nóng đặc biệt gay gắt</t>
  </si>
  <si>
    <t>Ít mây, không mưa, có nắng nóng gay gắt</t>
  </si>
  <si>
    <t>Ít mây, không mưa, có nắng nóng</t>
  </si>
  <si>
    <t>Quang mây, không mưa, có nắng nóng</t>
  </si>
  <si>
    <t>Quang mây, không mưa, có nắng nóng gay gắt</t>
  </si>
  <si>
    <t>Quang mây, không mưa, ngày nắng nóng đặc biệt gay gắt</t>
  </si>
  <si>
    <t>Quang mây, không mưa, ngày nắng nóng</t>
  </si>
  <si>
    <t>Quang mây, không mưa, ngày nắng nóng gay gắt</t>
  </si>
  <si>
    <t>Quang mây, không mưa, có nắng nóng đặc biệt gay gắt</t>
  </si>
  <si>
    <t>Ít mây, không mưa, có nắng nóng đặc biệt gay gắt</t>
  </si>
  <si>
    <t>Ít mây, không mưa, có sương mù</t>
  </si>
  <si>
    <t>Mây thay đổi, không mưa, trưa chiều trời nắng</t>
  </si>
  <si>
    <t>Mây thay đổi, không mưa, có nắng nóng</t>
  </si>
  <si>
    <t>Nhiều mây, không mưa; trời rét hại, khả năng có băng giá, sương muối</t>
  </si>
  <si>
    <t>Mây thay đổi, có mưa rào, ngày nắng nóng</t>
  </si>
  <si>
    <t>Mây thay đổi, không mưa, ngày nắng</t>
  </si>
  <si>
    <t>Mây thay đổi, có mưa, mưa rào</t>
  </si>
  <si>
    <t>Tốc 
độ</t>
  </si>
  <si>
    <t>H. gió</t>
  </si>
  <si>
    <t>Độ
ẩm</t>
  </si>
  <si>
    <t>Nhiều mây, không mưa, ngày có lúc trời nắng</t>
  </si>
  <si>
    <t>Mây thay đổi, không mưa, ngày nắng nóng gay gắt</t>
  </si>
  <si>
    <t>Mây thay đổi, không mưa, ngày nắng nóng đặc biệt gay gắt</t>
  </si>
  <si>
    <t>Mây thay đổi, có mưa nhỏ</t>
  </si>
  <si>
    <t>Mây thay đổi, có mưa nhỏ, ngày nắng nóng</t>
  </si>
  <si>
    <t>Mây thay đổi, có mưa nhỏ, ngày nắng nóng gay gắt</t>
  </si>
  <si>
    <t>NNE</t>
  </si>
  <si>
    <t>NE</t>
  </si>
  <si>
    <t>ENE</t>
  </si>
  <si>
    <t>E</t>
  </si>
  <si>
    <t>ESE</t>
  </si>
  <si>
    <t>SE</t>
  </si>
  <si>
    <t>SSE</t>
  </si>
  <si>
    <t>S</t>
  </si>
  <si>
    <t>SWS</t>
  </si>
  <si>
    <t>SW</t>
  </si>
  <si>
    <t>WSW</t>
  </si>
  <si>
    <t>W</t>
  </si>
  <si>
    <t>WNW</t>
  </si>
  <si>
    <t>NW</t>
  </si>
  <si>
    <t>NNW</t>
  </si>
  <si>
    <t>Chú thích:</t>
  </si>
  <si>
    <r>
      <t xml:space="preserve">                                                         </t>
    </r>
    <r>
      <rPr>
        <b/>
        <sz val="14"/>
        <rFont val="Times New Roman"/>
        <family val="1"/>
      </rPr>
      <t>QUY ĐỊNH MÃ BIỂU TƯỢNG (ICON)</t>
    </r>
    <r>
      <rPr>
        <sz val="14"/>
        <rFont val="Times New Roman"/>
        <family val="1"/>
      </rPr>
      <t xml:space="preserve">
       Quy định về mã biểu tượng là một số có 4 chữ số, ký hiệu là ABCD, trong đó A cho biết về dự báo mây, B cho biết về dự báo mưa, C cho biết dự báo về trạng thái thời tiết, D cho biết về thời gian ngày hay đêm.
      Ví dụ mã dự báo là </t>
    </r>
    <r>
      <rPr>
        <b/>
        <sz val="14"/>
        <rFont val="Times New Roman"/>
        <family val="1"/>
      </rPr>
      <t>4352</t>
    </r>
    <r>
      <rPr>
        <sz val="14"/>
        <rFont val="Times New Roman"/>
        <family val="1"/>
      </rPr>
      <t xml:space="preserve"> sẽ có nghĩa trong thời hạn 12 giờ là: </t>
    </r>
    <r>
      <rPr>
        <b/>
        <i/>
        <sz val="14"/>
        <rFont val="Times New Roman"/>
        <family val="1"/>
      </rPr>
      <t>Ngày nhiều mây, có mưa rào và dông; trong cơn dông có khả năng xảy ra tố, lốc.</t>
    </r>
    <r>
      <rPr>
        <sz val="14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 xml:space="preserve">Mã </t>
    </r>
    <r>
      <rPr>
        <b/>
        <sz val="14"/>
        <color rgb="FFFF0000"/>
        <rFont val="Times New Roman"/>
        <family val="1"/>
      </rPr>
      <t xml:space="preserve">4351 </t>
    </r>
    <r>
      <rPr>
        <sz val="14"/>
        <color rgb="FFFF0000"/>
        <rFont val="Times New Roman"/>
        <family val="1"/>
      </rPr>
      <t xml:space="preserve">sẽ là: </t>
    </r>
    <r>
      <rPr>
        <b/>
        <i/>
        <sz val="14"/>
        <color rgb="FFFF0000"/>
        <rFont val="Times New Roman"/>
        <family val="1"/>
      </rPr>
      <t>Nhiều mây, có mưa rào và dông; trong cơn dông có khả năng xảy ra tố, lốc</t>
    </r>
    <r>
      <rPr>
        <sz val="14"/>
        <color rgb="FFFF0000"/>
        <rFont val="Times New Roman"/>
        <family val="1"/>
      </rPr>
      <t>.</t>
    </r>
    <r>
      <rPr>
        <sz val="14"/>
        <rFont val="Times New Roman"/>
        <family val="1"/>
      </rPr>
      <t xml:space="preserve"> Một ví dụ khác, nếu mã dự báo là </t>
    </r>
    <r>
      <rPr>
        <b/>
        <sz val="14"/>
        <rFont val="Times New Roman"/>
        <family val="1"/>
      </rPr>
      <t>0001:</t>
    </r>
    <r>
      <rPr>
        <sz val="14"/>
        <rFont val="Times New Roman"/>
        <family val="1"/>
      </rPr>
      <t xml:space="preserve"> Được hiểu là: </t>
    </r>
    <r>
      <rPr>
        <b/>
        <i/>
        <sz val="14"/>
        <rFont val="Times New Roman"/>
        <family val="1"/>
      </rPr>
      <t>Quang mây, không mưa. 0011: quang mây, trời nắng nóng.</t>
    </r>
    <r>
      <rPr>
        <sz val="14"/>
        <rFont val="Times New Roman"/>
        <family val="1"/>
      </rPr>
      <t xml:space="preserve">
      </t>
    </r>
    <r>
      <rPr>
        <b/>
        <u/>
        <sz val="14"/>
        <rFont val="Times New Roman"/>
        <family val="1"/>
      </rPr>
      <t>Quy định về trạng thái mây và mưa cụ thể như sau:</t>
    </r>
    <r>
      <rPr>
        <sz val="14"/>
        <rFont val="Times New Roman"/>
        <family val="1"/>
      </rPr>
      <t xml:space="preserve">
    </t>
    </r>
    <r>
      <rPr>
        <sz val="14"/>
        <color rgb="FFFF0000"/>
        <rFont val="Times New Roman"/>
        <family val="1"/>
      </rPr>
      <t xml:space="preserve">  </t>
    </r>
    <r>
      <rPr>
        <b/>
        <sz val="14"/>
        <color rgb="FFFF0000"/>
        <rFont val="Times New Roman"/>
        <family val="1"/>
      </rPr>
      <t>Mây (A)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
      0: Không mây (thay cho thuật ngữ quang mây trước đây) 
      1: Ít mây
      2: Có mây (thay cho thuật ngữ mây thay đổi trước đây)
      4: Nhiều mây (Không dùng số 3 để cho dự báo viên quen thuộc)
    </t>
    </r>
    <r>
      <rPr>
        <b/>
        <sz val="14"/>
        <color rgb="FFFF0000"/>
        <rFont val="Times New Roman"/>
        <family val="1"/>
      </rPr>
      <t xml:space="preserve"> Mưa (B):</t>
    </r>
    <r>
      <rPr>
        <sz val="14"/>
        <rFont val="Times New Roman"/>
        <family val="1"/>
      </rPr>
      <t xml:space="preserve">
     0: Không mưa
     1: Mưa phùn
     2: Mưa nhỏ
     3: Mưa, mưa rào 
     4: Mưa vừa
     5: Mưa dông
     6: Mưa to
     7: Mưa đá
    </t>
    </r>
    <r>
      <rPr>
        <b/>
        <sz val="14"/>
        <color rgb="FFFF0000"/>
        <rFont val="Times New Roman"/>
        <family val="1"/>
      </rPr>
      <t xml:space="preserve"> Trạng thái thời tiết (C):</t>
    </r>
    <r>
      <rPr>
        <sz val="14"/>
        <rFont val="Times New Roman"/>
        <family val="1"/>
      </rPr>
      <t xml:space="preserve">
     0: Không có trạng thái thời tiết đặc biệt 
     1: Nắng nóng
     2: Nắng nóng gay gắt
     3: Nắng nóng đặc biệt gay gắt
     4: Rét
     5: Rét đậm
     6: Rét hại
     7: Dông, lốc, vòi rồng, gió giật, gió mạnh (từ cấp 5-6 trở lên).
     8: Sương mù
     9: Rét hại kèm băng giá, mưa tuyết hoặc sương muối
    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Thời gian (D):</t>
    </r>
    <r>
      <rPr>
        <sz val="14"/>
        <rFont val="Times New Roman"/>
        <family val="1"/>
      </rPr>
      <t xml:space="preserve">
     1: Dùng chung cho dự báo từ thời đoạn ngày thứ 2 đến ngày thứ 10 
     2: Ngày
     3: Đêm</t>
    </r>
  </si>
  <si>
    <t>Mai Châu</t>
  </si>
  <si>
    <t>Hòa Bình</t>
  </si>
  <si>
    <t>Kim Bôi</t>
  </si>
  <si>
    <t>Chi Nê</t>
  </si>
  <si>
    <t>Lạc Sơn</t>
  </si>
  <si>
    <t>Yên Thủy</t>
  </si>
  <si>
    <t xml:space="preserve">Lương Sơn </t>
  </si>
  <si>
    <t>Kỳ Sơn</t>
  </si>
  <si>
    <t>Cao Phong</t>
  </si>
  <si>
    <t>Đà Bắc</t>
  </si>
  <si>
    <t>Mường Khến</t>
  </si>
  <si>
    <r>
      <t xml:space="preserve">CỘNG HÒA XÃ HỘI CHỦ NGHĨA VIỆT NAM
</t>
    </r>
    <r>
      <rPr>
        <b/>
        <u/>
        <sz val="14"/>
        <rFont val="Times New Roman"/>
        <family val="1"/>
      </rPr>
      <t>Độc lập - Tự do - Hạnh Phúc</t>
    </r>
  </si>
  <si>
    <r>
      <rPr>
        <sz val="13"/>
        <rFont val="Times New Roman"/>
        <family val="1"/>
      </rPr>
      <t>ĐÀI KHÍ TƯỢNG THỦY VĂN KHU VỰC TÂY BẮC</t>
    </r>
    <r>
      <rPr>
        <b/>
        <sz val="14"/>
        <rFont val="Times New Roman"/>
        <family val="1"/>
      </rPr>
      <t xml:space="preserve">
</t>
    </r>
    <r>
      <rPr>
        <b/>
        <u/>
        <sz val="14"/>
        <rFont val="Times New Roman"/>
        <family val="1"/>
      </rPr>
      <t>ĐÀI KHÍ TƯỢNG THỦY VĂN TỈNH HÒA BÌNH</t>
    </r>
  </si>
  <si>
    <t>Mây thay đổi, không mưa, trời rét</t>
  </si>
  <si>
    <t>Nhiều mây, có mưa, trời rét</t>
  </si>
  <si>
    <t>Ít mây, không mưa, có sương mù nhẹ</t>
  </si>
  <si>
    <t>Bắc</t>
  </si>
  <si>
    <t>Bắc Đông Bắc</t>
  </si>
  <si>
    <t>Đông Bắc</t>
  </si>
  <si>
    <t>Đông Đông Bắc</t>
  </si>
  <si>
    <t>Đông</t>
  </si>
  <si>
    <t>Đông Đông Nam</t>
  </si>
  <si>
    <t>Đông Nam</t>
  </si>
  <si>
    <t>Nam Đông Nam</t>
  </si>
  <si>
    <t>Nam</t>
  </si>
  <si>
    <t>Nam Tây Nam</t>
  </si>
  <si>
    <t>Tây Nam</t>
  </si>
  <si>
    <t>Tây Tây Nam</t>
  </si>
  <si>
    <t>Tây</t>
  </si>
  <si>
    <t>Tây Tây Bắc</t>
  </si>
  <si>
    <t>Tây Bắc</t>
  </si>
  <si>
    <t>Bắc Tây Bắc</t>
  </si>
  <si>
    <t>Nhiều mây, không mưa, sáng sớm có sương mù nhẹ</t>
  </si>
  <si>
    <t>Nhiều mây, không mưa, trời rét đậm</t>
  </si>
  <si>
    <t>Nhiều mây, có mưa nhỏ, trời rét đậm</t>
  </si>
  <si>
    <t>Mây thay đổi, không mưa, trời rét hại</t>
  </si>
  <si>
    <t>Mây thay đổi, không mưa, trời rét đậm</t>
  </si>
  <si>
    <t>Mây thay đổi, không mưa; sáng có sương mù nhẹ</t>
  </si>
  <si>
    <t>Nhiều mây, không mưa</t>
  </si>
  <si>
    <t>Mây thay đổi, có mưa rào và dông, ngày nắng nóng</t>
  </si>
  <si>
    <t>Mây thay đổi, có mưa dông; trong cơn dông có khả năng xảy ra tố, lốc, gió giật mạnh</t>
  </si>
  <si>
    <t>Mây thay đổi, có mưa rào và dông, ngày nắng nóng gay gắt</t>
  </si>
  <si>
    <t>Nhiều mây, có mưa, mưa rào; ngày nắng nóng</t>
  </si>
  <si>
    <t>Nhiều mây, có mưa, mưa rào; trời rét</t>
  </si>
  <si>
    <t>Nhiều mây, có mưa, mưa rào; trời rét đậm</t>
  </si>
  <si>
    <t>Nhiều mây, có mưa, mưa rào; trời rét hại</t>
  </si>
  <si>
    <t>Nhiều mây, có mưa, mưa rào; trời rét hại kèm băng giá, mưa tuyết hoặc sương muối</t>
  </si>
  <si>
    <t>Nhiều mây, có mưa vừa</t>
  </si>
  <si>
    <t>Nhiều mây, có mưa dông; ngày nắng nóng</t>
  </si>
  <si>
    <t>Nhiều mây, có mưa dông; ngày nắng nóng gay gắt</t>
  </si>
  <si>
    <t>Nhiều mây, có mưa to</t>
  </si>
  <si>
    <t>Quang mây, không mưa, ngày trời nắng</t>
  </si>
  <si>
    <t>Quang mây, đêm không mưa</t>
  </si>
  <si>
    <t>Nhiều mây, có mưa nhỏ và sương mù nhẹ</t>
  </si>
  <si>
    <t>Duyệt tin: Nguyễn Trọng Vũ</t>
  </si>
  <si>
    <t>Nhiều mây, có lúc có mưa nhỏ</t>
  </si>
  <si>
    <t>Nhiều mây, có lúc có mưa, mưa rào</t>
  </si>
  <si>
    <t xml:space="preserve"> tháng 04 năm 2023</t>
  </si>
  <si>
    <t>Soạn tin: Đinh Thị Yến</t>
  </si>
  <si>
    <r>
      <t>Nhiều mây,  có mưa, mưa rào và rải rác có dông. Trong mưa dông có khả năng xảy ra lốc, sét, mưa đá và gió giật mạnh. 
            Nhiệt độ:   22 - 26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C
            Độ ẩm:     80 - 96 %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</si>
</sst>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;@"/>
    <numFmt numFmtId="165" formatCode="0;[Red]0"/>
  </numFmts>
  <fonts count="58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2"/>
      <color indexed="81"/>
      <name val="Tahoma"/>
      <family val="2"/>
      <charset val="163"/>
    </font>
    <font>
      <sz val="14"/>
      <color indexed="81"/>
      <name val="Times New Roman"/>
      <family val="1"/>
      <charset val="16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16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9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rgb="FF212121"/>
      <name val="Times New Roman"/>
      <family val="1"/>
    </font>
    <font>
      <sz val="13"/>
      <color rgb="FF212121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6"/>
      <name val="Times New Roman"/>
      <family val="1"/>
    </font>
    <font>
      <b/>
      <sz val="13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3"/>
      <color indexed="17"/>
      <name val="Times New Roman"/>
      <family val="1"/>
    </font>
    <font>
      <b/>
      <sz val="13"/>
      <color rgb="FF0000FF"/>
      <name val="Times New Roman"/>
      <family val="1"/>
    </font>
    <font>
      <b/>
      <sz val="13"/>
      <color indexed="16"/>
      <name val="Times New Roman"/>
      <family val="1"/>
    </font>
    <font>
      <b/>
      <i/>
      <sz val="14"/>
      <color indexed="8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12"/>
      <color rgb="FF00B050"/>
      <name val="Times New Roman"/>
      <family val="1"/>
    </font>
    <font>
      <sz val="14"/>
      <color indexed="17"/>
      <name val="Times New Roman"/>
      <family val="1"/>
    </font>
    <font>
      <b/>
      <sz val="14"/>
      <color rgb="FF0000FF"/>
      <name val="Times New Roman"/>
      <family val="1"/>
    </font>
    <font>
      <b/>
      <sz val="14"/>
      <color indexed="17"/>
      <name val="Times New Roman"/>
      <family val="1"/>
    </font>
    <font>
      <sz val="12"/>
      <color indexed="16"/>
      <name val="Times New Roman"/>
      <family val="1"/>
    </font>
    <font>
      <sz val="12"/>
      <color indexed="17"/>
      <name val="Times New Roman"/>
      <family val="1"/>
    </font>
    <font>
      <sz val="12"/>
      <color rgb="FFFF0000"/>
      <name val="Times New Roman"/>
      <family val="1"/>
    </font>
    <font>
      <sz val="12"/>
      <color rgb="FF800000"/>
      <name val="Times New Roman"/>
      <family val="1"/>
    </font>
    <font>
      <sz val="12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11" fillId="0" borderId="0" xfId="1" applyFont="1" applyFill="1" applyAlignment="1" applyProtection="1">
      <alignment horizontal="left" vertical="center"/>
      <protection locked="0"/>
    </xf>
    <xf numFmtId="49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24" fillId="0" borderId="0" xfId="1" applyFont="1" applyProtection="1">
      <protection locked="0"/>
    </xf>
    <xf numFmtId="0" fontId="24" fillId="0" borderId="0" xfId="1" applyFont="1" applyBorder="1" applyProtection="1">
      <protection locked="0"/>
    </xf>
    <xf numFmtId="49" fontId="24" fillId="0" borderId="0" xfId="1" applyNumberFormat="1" applyFont="1" applyBorder="1" applyProtection="1">
      <protection locked="0"/>
    </xf>
    <xf numFmtId="0" fontId="24" fillId="0" borderId="0" xfId="1" applyFont="1" applyFill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>
      <alignment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165" fontId="26" fillId="0" borderId="0" xfId="0" applyNumberFormat="1" applyFont="1" applyBorder="1" applyAlignment="1">
      <alignment horizontal="center" vertical="center" wrapText="1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165" fontId="2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8" fillId="0" borderId="0" xfId="1" applyFont="1" applyAlignment="1" applyProtection="1">
      <alignment vertical="center" wrapText="1"/>
      <protection locked="0"/>
    </xf>
    <xf numFmtId="0" fontId="27" fillId="0" borderId="0" xfId="0" applyFont="1" applyBorder="1" applyAlignment="1">
      <alignment vertical="center" wrapText="1"/>
    </xf>
    <xf numFmtId="49" fontId="26" fillId="0" borderId="7" xfId="0" applyNumberFormat="1" applyFont="1" applyBorder="1" applyAlignment="1">
      <alignment horizontal="center" vertical="center" wrapText="1"/>
    </xf>
    <xf numFmtId="165" fontId="26" fillId="0" borderId="7" xfId="0" applyNumberFormat="1" applyFont="1" applyBorder="1" applyAlignment="1">
      <alignment horizontal="center" vertical="center" wrapText="1"/>
    </xf>
    <xf numFmtId="0" fontId="26" fillId="0" borderId="7" xfId="1" applyFont="1" applyBorder="1" applyAlignment="1" applyProtection="1">
      <alignment horizontal="center" vertical="center"/>
      <protection locked="0"/>
    </xf>
    <xf numFmtId="165" fontId="26" fillId="0" borderId="7" xfId="0" applyNumberFormat="1" applyFont="1" applyFill="1" applyBorder="1" applyAlignment="1">
      <alignment horizontal="center" vertical="center" wrapText="1"/>
    </xf>
    <xf numFmtId="0" fontId="33" fillId="0" borderId="0" xfId="0" applyFont="1" applyAlignment="1"/>
    <xf numFmtId="0" fontId="24" fillId="0" borderId="0" xfId="1" applyFont="1" applyFill="1" applyProtection="1">
      <protection locked="0"/>
    </xf>
    <xf numFmtId="0" fontId="35" fillId="0" borderId="0" xfId="0" applyFont="1" applyFill="1" applyAlignment="1">
      <alignment horizontal="center" vertical="center"/>
    </xf>
    <xf numFmtId="0" fontId="18" fillId="0" borderId="0" xfId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/>
      <protection locked="0"/>
    </xf>
    <xf numFmtId="164" fontId="13" fillId="0" borderId="0" xfId="1" applyNumberFormat="1" applyFont="1" applyFill="1" applyAlignment="1" applyProtection="1">
      <protection hidden="1"/>
    </xf>
    <xf numFmtId="0" fontId="36" fillId="0" borderId="0" xfId="0" applyFont="1" applyFill="1" applyAlignment="1" applyProtection="1">
      <alignment horizontal="center" vertical="top" wrapText="1"/>
      <protection locked="0"/>
    </xf>
    <xf numFmtId="0" fontId="29" fillId="0" borderId="1" xfId="1" applyFont="1" applyFill="1" applyBorder="1" applyAlignment="1" applyProtection="1">
      <protection hidden="1"/>
    </xf>
    <xf numFmtId="0" fontId="29" fillId="0" borderId="0" xfId="1" applyFont="1" applyFill="1" applyBorder="1" applyAlignment="1" applyProtection="1">
      <protection hidden="1"/>
    </xf>
    <xf numFmtId="49" fontId="25" fillId="0" borderId="0" xfId="0" applyNumberFormat="1" applyFont="1" applyFill="1" applyBorder="1" applyAlignment="1">
      <alignment vertical="center" wrapText="1"/>
    </xf>
    <xf numFmtId="0" fontId="11" fillId="0" borderId="0" xfId="1" applyFont="1" applyFill="1" applyAlignment="1" applyProtection="1">
      <alignment horizontal="center" vertical="center"/>
      <protection locked="0"/>
    </xf>
    <xf numFmtId="0" fontId="38" fillId="0" borderId="7" xfId="2" applyFont="1" applyFill="1" applyBorder="1" applyAlignment="1" applyProtection="1">
      <alignment horizontal="center" vertical="center"/>
      <protection hidden="1"/>
    </xf>
    <xf numFmtId="0" fontId="38" fillId="0" borderId="7" xfId="2" applyFont="1" applyFill="1" applyBorder="1" applyAlignment="1" applyProtection="1">
      <alignment horizontal="center" vertical="center" wrapText="1"/>
      <protection hidden="1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39" fillId="0" borderId="0" xfId="1" applyFont="1" applyFill="1" applyBorder="1" applyAlignment="1" applyProtection="1">
      <alignment horizontal="center" vertical="center"/>
      <protection hidden="1"/>
    </xf>
    <xf numFmtId="165" fontId="40" fillId="0" borderId="0" xfId="0" applyNumberFormat="1" applyFont="1" applyFill="1" applyBorder="1" applyAlignment="1">
      <alignment horizontal="center" vertical="center" wrapText="1"/>
    </xf>
    <xf numFmtId="0" fontId="41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29" fillId="0" borderId="0" xfId="1" applyFont="1" applyFill="1" applyBorder="1" applyAlignment="1" applyProtection="1">
      <alignment horizontal="center" vertical="center"/>
      <protection locked="0"/>
    </xf>
    <xf numFmtId="0" fontId="24" fillId="0" borderId="0" xfId="1" applyFont="1" applyFill="1" applyBorder="1" applyAlignment="1" applyProtection="1">
      <alignment vertical="center"/>
      <protection hidden="1"/>
    </xf>
    <xf numFmtId="0" fontId="31" fillId="0" borderId="0" xfId="1" applyFont="1" applyFill="1" applyBorder="1" applyAlignment="1" applyProtection="1">
      <alignment horizontal="center" vertical="center"/>
      <protection hidden="1"/>
    </xf>
    <xf numFmtId="0" fontId="24" fillId="0" borderId="0" xfId="1" applyFont="1" applyFill="1" applyBorder="1" applyAlignment="1" applyProtection="1">
      <alignment horizontal="center" vertical="center"/>
      <protection hidden="1"/>
    </xf>
    <xf numFmtId="0" fontId="30" fillId="0" borderId="0" xfId="1" applyFont="1" applyFill="1" applyBorder="1" applyAlignment="1" applyProtection="1">
      <alignment horizontal="center" vertical="center"/>
      <protection hidden="1"/>
    </xf>
    <xf numFmtId="0" fontId="31" fillId="0" borderId="0" xfId="1" applyFont="1" applyFill="1" applyBorder="1" applyAlignment="1" applyProtection="1">
      <alignment vertical="center" wrapText="1"/>
      <protection hidden="1"/>
    </xf>
    <xf numFmtId="0" fontId="31" fillId="0" borderId="0" xfId="1" applyFont="1" applyFill="1" applyBorder="1" applyAlignment="1" applyProtection="1">
      <alignment vertical="center"/>
      <protection hidden="1"/>
    </xf>
    <xf numFmtId="0" fontId="24" fillId="0" borderId="0" xfId="1" applyFont="1" applyFill="1" applyBorder="1" applyProtection="1">
      <protection locked="0"/>
    </xf>
    <xf numFmtId="49" fontId="24" fillId="0" borderId="0" xfId="1" applyNumberFormat="1" applyFont="1" applyFill="1" applyBorder="1" applyProtection="1">
      <protection locked="0"/>
    </xf>
    <xf numFmtId="0" fontId="18" fillId="0" borderId="0" xfId="1" applyFont="1" applyFill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vertical="center" wrapText="1"/>
    </xf>
    <xf numFmtId="49" fontId="24" fillId="0" borderId="0" xfId="1" applyNumberFormat="1" applyFont="1" applyFill="1" applyProtection="1">
      <protection locked="0"/>
    </xf>
    <xf numFmtId="0" fontId="10" fillId="0" borderId="0" xfId="1" applyFont="1" applyFill="1" applyBorder="1" applyAlignment="1" applyProtection="1">
      <alignment vertical="center" wrapText="1"/>
      <protection hidden="1"/>
    </xf>
    <xf numFmtId="0" fontId="27" fillId="0" borderId="8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6" fillId="0" borderId="7" xfId="1" applyFont="1" applyBorder="1" applyAlignment="1" applyProtection="1">
      <alignment vertical="center" wrapText="1"/>
      <protection locked="0"/>
    </xf>
    <xf numFmtId="0" fontId="26" fillId="0" borderId="7" xfId="1" applyFont="1" applyFill="1" applyBorder="1" applyAlignment="1" applyProtection="1">
      <alignment vertical="center"/>
      <protection locked="0"/>
    </xf>
    <xf numFmtId="0" fontId="43" fillId="0" borderId="3" xfId="0" applyFont="1" applyBorder="1" applyAlignment="1">
      <alignment vertical="center" wrapText="1"/>
    </xf>
    <xf numFmtId="0" fontId="43" fillId="0" borderId="8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1" applyFont="1" applyFill="1" applyProtection="1">
      <protection locked="0"/>
    </xf>
    <xf numFmtId="0" fontId="43" fillId="0" borderId="9" xfId="0" applyFont="1" applyBorder="1" applyAlignment="1">
      <alignment vertical="center" wrapText="1"/>
    </xf>
    <xf numFmtId="0" fontId="43" fillId="0" borderId="7" xfId="1" applyFont="1" applyBorder="1" applyAlignment="1" applyProtection="1">
      <alignment vertical="center" wrapText="1"/>
      <protection locked="0"/>
    </xf>
    <xf numFmtId="0" fontId="45" fillId="0" borderId="0" xfId="1" applyFont="1" applyAlignment="1" applyProtection="1">
      <alignment vertical="center" wrapText="1"/>
      <protection locked="0"/>
    </xf>
    <xf numFmtId="0" fontId="43" fillId="0" borderId="7" xfId="0" applyFont="1" applyBorder="1" applyAlignment="1">
      <alignment vertical="center" wrapText="1"/>
    </xf>
    <xf numFmtId="0" fontId="24" fillId="0" borderId="7" xfId="1" applyFont="1" applyBorder="1" applyAlignment="1" applyProtection="1">
      <alignment horizontal="center" vertical="center"/>
      <protection locked="0"/>
    </xf>
    <xf numFmtId="0" fontId="24" fillId="0" borderId="7" xfId="1" applyFont="1" applyFill="1" applyBorder="1" applyAlignment="1" applyProtection="1">
      <alignment vertical="center" wrapText="1"/>
      <protection locked="0"/>
    </xf>
    <xf numFmtId="0" fontId="24" fillId="0" borderId="7" xfId="1" applyFont="1" applyFill="1" applyBorder="1" applyAlignment="1" applyProtection="1">
      <alignment horizontal="center" vertical="center"/>
      <protection locked="0"/>
    </xf>
    <xf numFmtId="0" fontId="46" fillId="0" borderId="7" xfId="1" applyFont="1" applyBorder="1" applyAlignment="1" applyProtection="1">
      <alignment horizontal="center" vertical="center"/>
      <protection hidden="1"/>
    </xf>
    <xf numFmtId="0" fontId="26" fillId="0" borderId="7" xfId="1" applyFont="1" applyFill="1" applyBorder="1" applyAlignment="1" applyProtection="1">
      <alignment horizontal="center" vertical="center"/>
      <protection locked="0"/>
    </xf>
    <xf numFmtId="0" fontId="43" fillId="0" borderId="7" xfId="1" applyFont="1" applyFill="1" applyBorder="1" applyAlignment="1" applyProtection="1">
      <alignment horizontal="left" vertical="center" wrapText="1"/>
      <protection locked="0"/>
    </xf>
    <xf numFmtId="0" fontId="46" fillId="0" borderId="10" xfId="1" applyFont="1" applyBorder="1" applyAlignment="1" applyProtection="1">
      <alignment horizontal="center" vertical="center"/>
      <protection hidden="1"/>
    </xf>
    <xf numFmtId="0" fontId="26" fillId="0" borderId="10" xfId="1" applyFont="1" applyFill="1" applyBorder="1" applyAlignment="1" applyProtection="1">
      <alignment horizontal="center" vertical="center"/>
      <protection locked="0"/>
    </xf>
    <xf numFmtId="0" fontId="43" fillId="0" borderId="10" xfId="1" applyFont="1" applyFill="1" applyBorder="1" applyAlignment="1" applyProtection="1">
      <alignment horizontal="center" vertical="center"/>
      <protection locked="0"/>
    </xf>
    <xf numFmtId="0" fontId="38" fillId="0" borderId="10" xfId="2" applyFont="1" applyFill="1" applyBorder="1" applyAlignment="1" applyProtection="1">
      <alignment horizontal="center" vertical="center"/>
      <protection hidden="1"/>
    </xf>
    <xf numFmtId="0" fontId="47" fillId="0" borderId="0" xfId="0" applyFont="1"/>
    <xf numFmtId="0" fontId="48" fillId="0" borderId="0" xfId="1" applyFont="1" applyBorder="1" applyAlignment="1" applyProtection="1">
      <alignment horizontal="center"/>
      <protection hidden="1"/>
    </xf>
    <xf numFmtId="0" fontId="49" fillId="0" borderId="0" xfId="0" applyFont="1"/>
    <xf numFmtId="0" fontId="31" fillId="0" borderId="0" xfId="1" applyFont="1" applyBorder="1" applyAlignment="1" applyProtection="1">
      <alignment horizontal="center"/>
      <protection hidden="1"/>
    </xf>
    <xf numFmtId="0" fontId="30" fillId="0" borderId="0" xfId="1" applyFont="1" applyFill="1" applyBorder="1" applyAlignment="1" applyProtection="1">
      <alignment horizontal="center"/>
      <protection hidden="1"/>
    </xf>
    <xf numFmtId="0" fontId="18" fillId="0" borderId="0" xfId="1" applyFont="1" applyFill="1" applyAlignment="1" applyProtection="1">
      <alignment horizontal="left" vertical="top" wrapText="1" indent="1"/>
      <protection locked="0"/>
    </xf>
    <xf numFmtId="0" fontId="8" fillId="0" borderId="0" xfId="1" applyFont="1" applyFill="1" applyBorder="1" applyAlignment="1" applyProtection="1">
      <alignment vertical="center" wrapText="1"/>
      <protection hidden="1"/>
    </xf>
    <xf numFmtId="0" fontId="31" fillId="0" borderId="11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  <protection hidden="1"/>
    </xf>
    <xf numFmtId="0" fontId="18" fillId="0" borderId="0" xfId="1" applyFont="1" applyFill="1" applyBorder="1" applyAlignment="1" applyProtection="1">
      <alignment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0" fontId="50" fillId="0" borderId="0" xfId="1" applyFont="1" applyFill="1" applyBorder="1" applyAlignment="1" applyProtection="1">
      <alignment horizontal="center" vertical="center"/>
      <protection hidden="1"/>
    </xf>
    <xf numFmtId="165" fontId="51" fillId="0" borderId="0" xfId="0" applyNumberFormat="1" applyFont="1" applyFill="1" applyBorder="1" applyAlignment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Alignment="1" applyProtection="1">
      <alignment horizontal="center" vertical="center"/>
      <protection locked="0"/>
    </xf>
    <xf numFmtId="0" fontId="29" fillId="0" borderId="7" xfId="1" applyFont="1" applyFill="1" applyBorder="1" applyAlignment="1" applyProtection="1">
      <alignment horizontal="left" vertical="center"/>
      <protection locked="0"/>
    </xf>
    <xf numFmtId="0" fontId="13" fillId="0" borderId="0" xfId="1" applyFont="1" applyFill="1" applyBorder="1" applyAlignment="1" applyProtection="1">
      <alignment horizontal="left" vertical="center"/>
      <protection locked="0"/>
    </xf>
    <xf numFmtId="0" fontId="53" fillId="0" borderId="7" xfId="0" applyFont="1" applyBorder="1" applyAlignment="1" applyProtection="1">
      <alignment horizontal="center" vertical="center"/>
      <protection hidden="1"/>
    </xf>
    <xf numFmtId="0" fontId="54" fillId="0" borderId="7" xfId="0" applyFont="1" applyBorder="1" applyAlignment="1" applyProtection="1">
      <alignment horizontal="center" vertical="center"/>
      <protection hidden="1"/>
    </xf>
    <xf numFmtId="0" fontId="55" fillId="0" borderId="7" xfId="0" applyFont="1" applyBorder="1" applyAlignment="1" applyProtection="1">
      <alignment horizontal="center" vertical="center"/>
      <protection hidden="1"/>
    </xf>
    <xf numFmtId="0" fontId="56" fillId="0" borderId="7" xfId="0" applyFont="1" applyBorder="1" applyAlignment="1" applyProtection="1">
      <alignment horizontal="center" vertical="center"/>
      <protection hidden="1"/>
    </xf>
    <xf numFmtId="0" fontId="57" fillId="0" borderId="7" xfId="0" applyFont="1" applyBorder="1" applyAlignment="1" applyProtection="1">
      <alignment horizontal="center" vertical="center"/>
      <protection hidden="1"/>
    </xf>
    <xf numFmtId="0" fontId="43" fillId="0" borderId="7" xfId="0" applyFont="1" applyBorder="1" applyAlignment="1" applyProtection="1">
      <alignment vertical="center" wrapText="1"/>
      <protection hidden="1"/>
    </xf>
    <xf numFmtId="0" fontId="54" fillId="0" borderId="5" xfId="0" applyFont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right" vertical="center"/>
      <protection hidden="1"/>
    </xf>
    <xf numFmtId="0" fontId="10" fillId="0" borderId="0" xfId="1" applyFont="1" applyFill="1" applyBorder="1" applyAlignment="1" applyProtection="1">
      <alignment horizontal="center" wrapText="1"/>
      <protection hidden="1"/>
    </xf>
    <xf numFmtId="49" fontId="32" fillId="0" borderId="0" xfId="0" applyNumberFormat="1" applyFont="1" applyBorder="1" applyAlignment="1">
      <alignment horizontal="center" vertical="center" wrapText="1"/>
    </xf>
    <xf numFmtId="0" fontId="18" fillId="0" borderId="0" xfId="1" applyFont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left" vertical="center"/>
    </xf>
    <xf numFmtId="0" fontId="36" fillId="0" borderId="0" xfId="0" applyFont="1" applyFill="1" applyAlignment="1" applyProtection="1">
      <alignment horizontal="center" vertical="center" wrapText="1"/>
      <protection locked="0"/>
    </xf>
    <xf numFmtId="14" fontId="38" fillId="0" borderId="3" xfId="2" applyNumberFormat="1" applyFont="1" applyFill="1" applyBorder="1" applyAlignment="1" applyProtection="1">
      <alignment horizontal="center" vertical="center"/>
      <protection hidden="1"/>
    </xf>
    <xf numFmtId="14" fontId="38" fillId="0" borderId="4" xfId="2" applyNumberFormat="1" applyFont="1" applyFill="1" applyBorder="1" applyAlignment="1" applyProtection="1">
      <alignment horizontal="center" vertical="center"/>
      <protection hidden="1"/>
    </xf>
    <xf numFmtId="14" fontId="38" fillId="0" borderId="5" xfId="2" applyNumberFormat="1" applyFont="1" applyFill="1" applyBorder="1" applyAlignment="1" applyProtection="1">
      <alignment horizontal="center" vertical="center"/>
      <protection hidden="1"/>
    </xf>
    <xf numFmtId="49" fontId="25" fillId="0" borderId="0" xfId="0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center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34" fillId="0" borderId="0" xfId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 horizontal="left" indent="118"/>
    </xf>
    <xf numFmtId="0" fontId="18" fillId="0" borderId="0" xfId="1" applyFont="1" applyFill="1" applyAlignment="1" applyProtection="1">
      <alignment horizontal="left" vertical="top" wrapText="1" indent="1"/>
      <protection locked="0"/>
    </xf>
    <xf numFmtId="0" fontId="37" fillId="0" borderId="0" xfId="0" applyFont="1" applyFill="1" applyAlignment="1">
      <alignment horizontal="left" vertical="center" indent="4"/>
    </xf>
    <xf numFmtId="164" fontId="21" fillId="0" borderId="0" xfId="1" applyNumberFormat="1" applyFont="1" applyFill="1" applyAlignment="1" applyProtection="1">
      <alignment horizontal="center"/>
      <protection hidden="1"/>
    </xf>
  </cellXfs>
  <cellStyles count="3">
    <cellStyle name="Normal" xfId="0" builtinId="0"/>
    <cellStyle name="Normal 2" xfId="1"/>
    <cellStyle name="Normal_Mau_DuBaoDiem-v1.TBAC" xfId="2"/>
  </cellStyles>
  <dxfs count="0"/>
  <tableStyles count="0" defaultTableStyle="TableStyleMedium9" defaultPivotStyle="PivotStyleLight16"/>
  <colors>
    <mruColors>
      <color rgb="FF0000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OG12492"/>
  <sheetViews>
    <sheetView tabSelected="1" topLeftCell="A2" zoomScaleNormal="100" workbookViewId="0">
      <selection activeCell="F9" sqref="F9"/>
    </sheetView>
  </sheetViews>
  <sheetFormatPr defaultRowHeight="12.75" x14ac:dyDescent="0.2"/>
  <cols>
    <col min="1" max="1" width="14" style="23" customWidth="1"/>
    <col min="2" max="3" width="6.5703125" style="23" customWidth="1"/>
    <col min="4" max="5" width="5.5703125" style="23" customWidth="1"/>
    <col min="6" max="6" width="30.5703125" style="23" customWidth="1"/>
    <col min="7" max="8" width="6.5703125" style="23" customWidth="1"/>
    <col min="9" max="10" width="5.5703125" style="23" customWidth="1"/>
    <col min="11" max="11" width="30.5703125" style="23" customWidth="1"/>
    <col min="12" max="13" width="6.5703125" style="23" customWidth="1"/>
    <col min="14" max="14" width="6.7109375" style="23" customWidth="1"/>
    <col min="15" max="15" width="5.5703125" style="23" customWidth="1"/>
    <col min="16" max="16" width="30.5703125" style="23" customWidth="1"/>
    <col min="17" max="19" width="6.5703125" style="23" customWidth="1"/>
    <col min="20" max="20" width="5.5703125" style="23" customWidth="1"/>
    <col min="21" max="21" width="30.5703125" style="23" customWidth="1"/>
    <col min="22" max="23" width="6.5703125" style="23" customWidth="1"/>
    <col min="24" max="24" width="30.5703125" style="23" customWidth="1"/>
    <col min="25" max="26" width="6.5703125" style="23" customWidth="1"/>
    <col min="27" max="27" width="30.5703125" style="47" customWidth="1"/>
    <col min="28" max="28" width="6.5703125" style="51" customWidth="1"/>
    <col min="29" max="29" width="6.5703125" style="23" customWidth="1"/>
    <col min="30" max="30" width="30.5703125" style="23" customWidth="1"/>
    <col min="31" max="32" width="6.5703125" style="23" customWidth="1"/>
    <col min="33" max="33" width="30.5703125" style="23" customWidth="1"/>
    <col min="34" max="35" width="6.5703125" style="23" customWidth="1"/>
    <col min="36" max="36" width="30.5703125" style="23" customWidth="1"/>
    <col min="37" max="38" width="6.5703125" style="23" customWidth="1"/>
    <col min="39" max="39" width="30.5703125" style="23" customWidth="1"/>
    <col min="40" max="41" width="6.5703125" style="23" customWidth="1"/>
    <col min="42" max="42" width="30.5703125" style="23" customWidth="1"/>
    <col min="43" max="43" width="9" style="23"/>
    <col min="44" max="45" width="19" style="23" customWidth="1"/>
    <col min="46" max="254" width="9" style="23"/>
    <col min="255" max="255" width="14" style="23" customWidth="1"/>
    <col min="256" max="259" width="5.42578125" style="23" customWidth="1"/>
    <col min="260" max="260" width="6.5703125" style="23" bestFit="1" customWidth="1"/>
    <col min="261" max="264" width="5.42578125" style="23" customWidth="1"/>
    <col min="265" max="265" width="6.5703125" style="23" bestFit="1" customWidth="1"/>
    <col min="266" max="269" width="5.42578125" style="23" customWidth="1"/>
    <col min="270" max="270" width="6.5703125" style="23" bestFit="1" customWidth="1"/>
    <col min="271" max="274" width="5.42578125" style="23" customWidth="1"/>
    <col min="275" max="275" width="6.5703125" style="23" bestFit="1" customWidth="1"/>
    <col min="276" max="296" width="5.42578125" style="23" customWidth="1"/>
    <col min="297" max="510" width="9" style="23"/>
    <col min="511" max="511" width="14" style="23" customWidth="1"/>
    <col min="512" max="515" width="5.42578125" style="23" customWidth="1"/>
    <col min="516" max="516" width="6.5703125" style="23" bestFit="1" customWidth="1"/>
    <col min="517" max="520" width="5.42578125" style="23" customWidth="1"/>
    <col min="521" max="521" width="6.5703125" style="23" bestFit="1" customWidth="1"/>
    <col min="522" max="525" width="5.42578125" style="23" customWidth="1"/>
    <col min="526" max="526" width="6.5703125" style="23" bestFit="1" customWidth="1"/>
    <col min="527" max="530" width="5.42578125" style="23" customWidth="1"/>
    <col min="531" max="531" width="6.5703125" style="23" bestFit="1" customWidth="1"/>
    <col min="532" max="552" width="5.42578125" style="23" customWidth="1"/>
    <col min="553" max="766" width="9" style="23"/>
    <col min="767" max="767" width="14" style="23" customWidth="1"/>
    <col min="768" max="771" width="5.42578125" style="23" customWidth="1"/>
    <col min="772" max="772" width="6.5703125" style="23" bestFit="1" customWidth="1"/>
    <col min="773" max="776" width="5.42578125" style="23" customWidth="1"/>
    <col min="777" max="777" width="6.5703125" style="23" bestFit="1" customWidth="1"/>
    <col min="778" max="781" width="5.42578125" style="23" customWidth="1"/>
    <col min="782" max="782" width="6.5703125" style="23" bestFit="1" customWidth="1"/>
    <col min="783" max="786" width="5.42578125" style="23" customWidth="1"/>
    <col min="787" max="787" width="6.5703125" style="23" bestFit="1" customWidth="1"/>
    <col min="788" max="808" width="5.42578125" style="23" customWidth="1"/>
    <col min="809" max="1022" width="9" style="23"/>
    <col min="1023" max="1023" width="14" style="23" customWidth="1"/>
    <col min="1024" max="1027" width="5.42578125" style="23" customWidth="1"/>
    <col min="1028" max="1028" width="6.5703125" style="23" bestFit="1" customWidth="1"/>
    <col min="1029" max="1032" width="5.42578125" style="23" customWidth="1"/>
    <col min="1033" max="1033" width="6.5703125" style="23" bestFit="1" customWidth="1"/>
    <col min="1034" max="1037" width="5.42578125" style="23" customWidth="1"/>
    <col min="1038" max="1038" width="6.5703125" style="23" bestFit="1" customWidth="1"/>
    <col min="1039" max="1042" width="5.42578125" style="23" customWidth="1"/>
    <col min="1043" max="1043" width="6.5703125" style="23" bestFit="1" customWidth="1"/>
    <col min="1044" max="1064" width="5.42578125" style="23" customWidth="1"/>
    <col min="1065" max="1278" width="9" style="23"/>
    <col min="1279" max="1279" width="14" style="23" customWidth="1"/>
    <col min="1280" max="1283" width="5.42578125" style="23" customWidth="1"/>
    <col min="1284" max="1284" width="6.5703125" style="23" bestFit="1" customWidth="1"/>
    <col min="1285" max="1288" width="5.42578125" style="23" customWidth="1"/>
    <col min="1289" max="1289" width="6.5703125" style="23" bestFit="1" customWidth="1"/>
    <col min="1290" max="1293" width="5.42578125" style="23" customWidth="1"/>
    <col min="1294" max="1294" width="6.5703125" style="23" bestFit="1" customWidth="1"/>
    <col min="1295" max="1298" width="5.42578125" style="23" customWidth="1"/>
    <col min="1299" max="1299" width="6.5703125" style="23" bestFit="1" customWidth="1"/>
    <col min="1300" max="1320" width="5.42578125" style="23" customWidth="1"/>
    <col min="1321" max="1534" width="9" style="23"/>
    <col min="1535" max="1535" width="14" style="23" customWidth="1"/>
    <col min="1536" max="1539" width="5.42578125" style="23" customWidth="1"/>
    <col min="1540" max="1540" width="6.5703125" style="23" bestFit="1" customWidth="1"/>
    <col min="1541" max="1544" width="5.42578125" style="23" customWidth="1"/>
    <col min="1545" max="1545" width="6.5703125" style="23" bestFit="1" customWidth="1"/>
    <col min="1546" max="1549" width="5.42578125" style="23" customWidth="1"/>
    <col min="1550" max="1550" width="6.5703125" style="23" bestFit="1" customWidth="1"/>
    <col min="1551" max="1554" width="5.42578125" style="23" customWidth="1"/>
    <col min="1555" max="1555" width="6.5703125" style="23" bestFit="1" customWidth="1"/>
    <col min="1556" max="1576" width="5.42578125" style="23" customWidth="1"/>
    <col min="1577" max="1790" width="9" style="23"/>
    <col min="1791" max="1791" width="14" style="23" customWidth="1"/>
    <col min="1792" max="1795" width="5.42578125" style="23" customWidth="1"/>
    <col min="1796" max="1796" width="6.5703125" style="23" bestFit="1" customWidth="1"/>
    <col min="1797" max="1800" width="5.42578125" style="23" customWidth="1"/>
    <col min="1801" max="1801" width="6.5703125" style="23" bestFit="1" customWidth="1"/>
    <col min="1802" max="1805" width="5.42578125" style="23" customWidth="1"/>
    <col min="1806" max="1806" width="6.5703125" style="23" bestFit="1" customWidth="1"/>
    <col min="1807" max="1810" width="5.42578125" style="23" customWidth="1"/>
    <col min="1811" max="1811" width="6.5703125" style="23" bestFit="1" customWidth="1"/>
    <col min="1812" max="1832" width="5.42578125" style="23" customWidth="1"/>
    <col min="1833" max="2046" width="9" style="23"/>
    <col min="2047" max="2047" width="14" style="23" customWidth="1"/>
    <col min="2048" max="2051" width="5.42578125" style="23" customWidth="1"/>
    <col min="2052" max="2052" width="6.5703125" style="23" bestFit="1" customWidth="1"/>
    <col min="2053" max="2056" width="5.42578125" style="23" customWidth="1"/>
    <col min="2057" max="2057" width="6.5703125" style="23" bestFit="1" customWidth="1"/>
    <col min="2058" max="2061" width="5.42578125" style="23" customWidth="1"/>
    <col min="2062" max="2062" width="6.5703125" style="23" bestFit="1" customWidth="1"/>
    <col min="2063" max="2066" width="5.42578125" style="23" customWidth="1"/>
    <col min="2067" max="2067" width="6.5703125" style="23" bestFit="1" customWidth="1"/>
    <col min="2068" max="2088" width="5.42578125" style="23" customWidth="1"/>
    <col min="2089" max="2302" width="9" style="23"/>
    <col min="2303" max="2303" width="14" style="23" customWidth="1"/>
    <col min="2304" max="2307" width="5.42578125" style="23" customWidth="1"/>
    <col min="2308" max="2308" width="6.5703125" style="23" bestFit="1" customWidth="1"/>
    <col min="2309" max="2312" width="5.42578125" style="23" customWidth="1"/>
    <col min="2313" max="2313" width="6.5703125" style="23" bestFit="1" customWidth="1"/>
    <col min="2314" max="2317" width="5.42578125" style="23" customWidth="1"/>
    <col min="2318" max="2318" width="6.5703125" style="23" bestFit="1" customWidth="1"/>
    <col min="2319" max="2322" width="5.42578125" style="23" customWidth="1"/>
    <col min="2323" max="2323" width="6.5703125" style="23" bestFit="1" customWidth="1"/>
    <col min="2324" max="2344" width="5.42578125" style="23" customWidth="1"/>
    <col min="2345" max="2558" width="9" style="23"/>
    <col min="2559" max="2559" width="14" style="23" customWidth="1"/>
    <col min="2560" max="2563" width="5.42578125" style="23" customWidth="1"/>
    <col min="2564" max="2564" width="6.5703125" style="23" bestFit="1" customWidth="1"/>
    <col min="2565" max="2568" width="5.42578125" style="23" customWidth="1"/>
    <col min="2569" max="2569" width="6.5703125" style="23" bestFit="1" customWidth="1"/>
    <col min="2570" max="2573" width="5.42578125" style="23" customWidth="1"/>
    <col min="2574" max="2574" width="6.5703125" style="23" bestFit="1" customWidth="1"/>
    <col min="2575" max="2578" width="5.42578125" style="23" customWidth="1"/>
    <col min="2579" max="2579" width="6.5703125" style="23" bestFit="1" customWidth="1"/>
    <col min="2580" max="2600" width="5.42578125" style="23" customWidth="1"/>
    <col min="2601" max="2814" width="9" style="23"/>
    <col min="2815" max="2815" width="14" style="23" customWidth="1"/>
    <col min="2816" max="2819" width="5.42578125" style="23" customWidth="1"/>
    <col min="2820" max="2820" width="6.5703125" style="23" bestFit="1" customWidth="1"/>
    <col min="2821" max="2824" width="5.42578125" style="23" customWidth="1"/>
    <col min="2825" max="2825" width="6.5703125" style="23" bestFit="1" customWidth="1"/>
    <col min="2826" max="2829" width="5.42578125" style="23" customWidth="1"/>
    <col min="2830" max="2830" width="6.5703125" style="23" bestFit="1" customWidth="1"/>
    <col min="2831" max="2834" width="5.42578125" style="23" customWidth="1"/>
    <col min="2835" max="2835" width="6.5703125" style="23" bestFit="1" customWidth="1"/>
    <col min="2836" max="2856" width="5.42578125" style="23" customWidth="1"/>
    <col min="2857" max="3070" width="9" style="23"/>
    <col min="3071" max="3071" width="14" style="23" customWidth="1"/>
    <col min="3072" max="3075" width="5.42578125" style="23" customWidth="1"/>
    <col min="3076" max="3076" width="6.5703125" style="23" bestFit="1" customWidth="1"/>
    <col min="3077" max="3080" width="5.42578125" style="23" customWidth="1"/>
    <col min="3081" max="3081" width="6.5703125" style="23" bestFit="1" customWidth="1"/>
    <col min="3082" max="3085" width="5.42578125" style="23" customWidth="1"/>
    <col min="3086" max="3086" width="6.5703125" style="23" bestFit="1" customWidth="1"/>
    <col min="3087" max="3090" width="5.42578125" style="23" customWidth="1"/>
    <col min="3091" max="3091" width="6.5703125" style="23" bestFit="1" customWidth="1"/>
    <col min="3092" max="3112" width="5.42578125" style="23" customWidth="1"/>
    <col min="3113" max="3326" width="9" style="23"/>
    <col min="3327" max="3327" width="14" style="23" customWidth="1"/>
    <col min="3328" max="3331" width="5.42578125" style="23" customWidth="1"/>
    <col min="3332" max="3332" width="6.5703125" style="23" bestFit="1" customWidth="1"/>
    <col min="3333" max="3336" width="5.42578125" style="23" customWidth="1"/>
    <col min="3337" max="3337" width="6.5703125" style="23" bestFit="1" customWidth="1"/>
    <col min="3338" max="3341" width="5.42578125" style="23" customWidth="1"/>
    <col min="3342" max="3342" width="6.5703125" style="23" bestFit="1" customWidth="1"/>
    <col min="3343" max="3346" width="5.42578125" style="23" customWidth="1"/>
    <col min="3347" max="3347" width="6.5703125" style="23" bestFit="1" customWidth="1"/>
    <col min="3348" max="3368" width="5.42578125" style="23" customWidth="1"/>
    <col min="3369" max="3582" width="9" style="23"/>
    <col min="3583" max="3583" width="14" style="23" customWidth="1"/>
    <col min="3584" max="3587" width="5.42578125" style="23" customWidth="1"/>
    <col min="3588" max="3588" width="6.5703125" style="23" bestFit="1" customWidth="1"/>
    <col min="3589" max="3592" width="5.42578125" style="23" customWidth="1"/>
    <col min="3593" max="3593" width="6.5703125" style="23" bestFit="1" customWidth="1"/>
    <col min="3594" max="3597" width="5.42578125" style="23" customWidth="1"/>
    <col min="3598" max="3598" width="6.5703125" style="23" bestFit="1" customWidth="1"/>
    <col min="3599" max="3602" width="5.42578125" style="23" customWidth="1"/>
    <col min="3603" max="3603" width="6.5703125" style="23" bestFit="1" customWidth="1"/>
    <col min="3604" max="3624" width="5.42578125" style="23" customWidth="1"/>
    <col min="3625" max="3838" width="9" style="23"/>
    <col min="3839" max="3839" width="14" style="23" customWidth="1"/>
    <col min="3840" max="3843" width="5.42578125" style="23" customWidth="1"/>
    <col min="3844" max="3844" width="6.5703125" style="23" bestFit="1" customWidth="1"/>
    <col min="3845" max="3848" width="5.42578125" style="23" customWidth="1"/>
    <col min="3849" max="3849" width="6.5703125" style="23" bestFit="1" customWidth="1"/>
    <col min="3850" max="3853" width="5.42578125" style="23" customWidth="1"/>
    <col min="3854" max="3854" width="6.5703125" style="23" bestFit="1" customWidth="1"/>
    <col min="3855" max="3858" width="5.42578125" style="23" customWidth="1"/>
    <col min="3859" max="3859" width="6.5703125" style="23" bestFit="1" customWidth="1"/>
    <col min="3860" max="3880" width="5.42578125" style="23" customWidth="1"/>
    <col min="3881" max="4094" width="9" style="23"/>
    <col min="4095" max="4095" width="14" style="23" customWidth="1"/>
    <col min="4096" max="4099" width="5.42578125" style="23" customWidth="1"/>
    <col min="4100" max="4100" width="6.5703125" style="23" bestFit="1" customWidth="1"/>
    <col min="4101" max="4104" width="5.42578125" style="23" customWidth="1"/>
    <col min="4105" max="4105" width="6.5703125" style="23" bestFit="1" customWidth="1"/>
    <col min="4106" max="4109" width="5.42578125" style="23" customWidth="1"/>
    <col min="4110" max="4110" width="6.5703125" style="23" bestFit="1" customWidth="1"/>
    <col min="4111" max="4114" width="5.42578125" style="23" customWidth="1"/>
    <col min="4115" max="4115" width="6.5703125" style="23" bestFit="1" customWidth="1"/>
    <col min="4116" max="4136" width="5.42578125" style="23" customWidth="1"/>
    <col min="4137" max="4350" width="9" style="23"/>
    <col min="4351" max="4351" width="14" style="23" customWidth="1"/>
    <col min="4352" max="4355" width="5.42578125" style="23" customWidth="1"/>
    <col min="4356" max="4356" width="6.5703125" style="23" bestFit="1" customWidth="1"/>
    <col min="4357" max="4360" width="5.42578125" style="23" customWidth="1"/>
    <col min="4361" max="4361" width="6.5703125" style="23" bestFit="1" customWidth="1"/>
    <col min="4362" max="4365" width="5.42578125" style="23" customWidth="1"/>
    <col min="4366" max="4366" width="6.5703125" style="23" bestFit="1" customWidth="1"/>
    <col min="4367" max="4370" width="5.42578125" style="23" customWidth="1"/>
    <col min="4371" max="4371" width="6.5703125" style="23" bestFit="1" customWidth="1"/>
    <col min="4372" max="4392" width="5.42578125" style="23" customWidth="1"/>
    <col min="4393" max="4606" width="9" style="23"/>
    <col min="4607" max="4607" width="14" style="23" customWidth="1"/>
    <col min="4608" max="4611" width="5.42578125" style="23" customWidth="1"/>
    <col min="4612" max="4612" width="6.5703125" style="23" bestFit="1" customWidth="1"/>
    <col min="4613" max="4616" width="5.42578125" style="23" customWidth="1"/>
    <col min="4617" max="4617" width="6.5703125" style="23" bestFit="1" customWidth="1"/>
    <col min="4618" max="4621" width="5.42578125" style="23" customWidth="1"/>
    <col min="4622" max="4622" width="6.5703125" style="23" bestFit="1" customWidth="1"/>
    <col min="4623" max="4626" width="5.42578125" style="23" customWidth="1"/>
    <col min="4627" max="4627" width="6.5703125" style="23" bestFit="1" customWidth="1"/>
    <col min="4628" max="4648" width="5.42578125" style="23" customWidth="1"/>
    <col min="4649" max="4862" width="9" style="23"/>
    <col min="4863" max="4863" width="14" style="23" customWidth="1"/>
    <col min="4864" max="4867" width="5.42578125" style="23" customWidth="1"/>
    <col min="4868" max="4868" width="6.5703125" style="23" bestFit="1" customWidth="1"/>
    <col min="4869" max="4872" width="5.42578125" style="23" customWidth="1"/>
    <col min="4873" max="4873" width="6.5703125" style="23" bestFit="1" customWidth="1"/>
    <col min="4874" max="4877" width="5.42578125" style="23" customWidth="1"/>
    <col min="4878" max="4878" width="6.5703125" style="23" bestFit="1" customWidth="1"/>
    <col min="4879" max="4882" width="5.42578125" style="23" customWidth="1"/>
    <col min="4883" max="4883" width="6.5703125" style="23" bestFit="1" customWidth="1"/>
    <col min="4884" max="4904" width="5.42578125" style="23" customWidth="1"/>
    <col min="4905" max="5118" width="9" style="23"/>
    <col min="5119" max="5119" width="14" style="23" customWidth="1"/>
    <col min="5120" max="5123" width="5.42578125" style="23" customWidth="1"/>
    <col min="5124" max="5124" width="6.5703125" style="23" bestFit="1" customWidth="1"/>
    <col min="5125" max="5128" width="5.42578125" style="23" customWidth="1"/>
    <col min="5129" max="5129" width="6.5703125" style="23" bestFit="1" customWidth="1"/>
    <col min="5130" max="5133" width="5.42578125" style="23" customWidth="1"/>
    <col min="5134" max="5134" width="6.5703125" style="23" bestFit="1" customWidth="1"/>
    <col min="5135" max="5138" width="5.42578125" style="23" customWidth="1"/>
    <col min="5139" max="5139" width="6.5703125" style="23" bestFit="1" customWidth="1"/>
    <col min="5140" max="5160" width="5.42578125" style="23" customWidth="1"/>
    <col min="5161" max="5374" width="9" style="23"/>
    <col min="5375" max="5375" width="14" style="23" customWidth="1"/>
    <col min="5376" max="5379" width="5.42578125" style="23" customWidth="1"/>
    <col min="5380" max="5380" width="6.5703125" style="23" bestFit="1" customWidth="1"/>
    <col min="5381" max="5384" width="5.42578125" style="23" customWidth="1"/>
    <col min="5385" max="5385" width="6.5703125" style="23" bestFit="1" customWidth="1"/>
    <col min="5386" max="5389" width="5.42578125" style="23" customWidth="1"/>
    <col min="5390" max="5390" width="6.5703125" style="23" bestFit="1" customWidth="1"/>
    <col min="5391" max="5394" width="5.42578125" style="23" customWidth="1"/>
    <col min="5395" max="5395" width="6.5703125" style="23" bestFit="1" customWidth="1"/>
    <col min="5396" max="5416" width="5.42578125" style="23" customWidth="1"/>
    <col min="5417" max="5630" width="9" style="23"/>
    <col min="5631" max="5631" width="14" style="23" customWidth="1"/>
    <col min="5632" max="5635" width="5.42578125" style="23" customWidth="1"/>
    <col min="5636" max="5636" width="6.5703125" style="23" bestFit="1" customWidth="1"/>
    <col min="5637" max="5640" width="5.42578125" style="23" customWidth="1"/>
    <col min="5641" max="5641" width="6.5703125" style="23" bestFit="1" customWidth="1"/>
    <col min="5642" max="5645" width="5.42578125" style="23" customWidth="1"/>
    <col min="5646" max="5646" width="6.5703125" style="23" bestFit="1" customWidth="1"/>
    <col min="5647" max="5650" width="5.42578125" style="23" customWidth="1"/>
    <col min="5651" max="5651" width="6.5703125" style="23" bestFit="1" customWidth="1"/>
    <col min="5652" max="5672" width="5.42578125" style="23" customWidth="1"/>
    <col min="5673" max="5886" width="9" style="23"/>
    <col min="5887" max="5887" width="14" style="23" customWidth="1"/>
    <col min="5888" max="5891" width="5.42578125" style="23" customWidth="1"/>
    <col min="5892" max="5892" width="6.5703125" style="23" bestFit="1" customWidth="1"/>
    <col min="5893" max="5896" width="5.42578125" style="23" customWidth="1"/>
    <col min="5897" max="5897" width="6.5703125" style="23" bestFit="1" customWidth="1"/>
    <col min="5898" max="5901" width="5.42578125" style="23" customWidth="1"/>
    <col min="5902" max="5902" width="6.5703125" style="23" bestFit="1" customWidth="1"/>
    <col min="5903" max="5906" width="5.42578125" style="23" customWidth="1"/>
    <col min="5907" max="5907" width="6.5703125" style="23" bestFit="1" customWidth="1"/>
    <col min="5908" max="5928" width="5.42578125" style="23" customWidth="1"/>
    <col min="5929" max="6142" width="9" style="23"/>
    <col min="6143" max="6143" width="14" style="23" customWidth="1"/>
    <col min="6144" max="6147" width="5.42578125" style="23" customWidth="1"/>
    <col min="6148" max="6148" width="6.5703125" style="23" bestFit="1" customWidth="1"/>
    <col min="6149" max="6152" width="5.42578125" style="23" customWidth="1"/>
    <col min="6153" max="6153" width="6.5703125" style="23" bestFit="1" customWidth="1"/>
    <col min="6154" max="6157" width="5.42578125" style="23" customWidth="1"/>
    <col min="6158" max="6158" width="6.5703125" style="23" bestFit="1" customWidth="1"/>
    <col min="6159" max="6162" width="5.42578125" style="23" customWidth="1"/>
    <col min="6163" max="6163" width="6.5703125" style="23" bestFit="1" customWidth="1"/>
    <col min="6164" max="6184" width="5.42578125" style="23" customWidth="1"/>
    <col min="6185" max="6398" width="9" style="23"/>
    <col min="6399" max="6399" width="14" style="23" customWidth="1"/>
    <col min="6400" max="6403" width="5.42578125" style="23" customWidth="1"/>
    <col min="6404" max="6404" width="6.5703125" style="23" bestFit="1" customWidth="1"/>
    <col min="6405" max="6408" width="5.42578125" style="23" customWidth="1"/>
    <col min="6409" max="6409" width="6.5703125" style="23" bestFit="1" customWidth="1"/>
    <col min="6410" max="6413" width="5.42578125" style="23" customWidth="1"/>
    <col min="6414" max="6414" width="6.5703125" style="23" bestFit="1" customWidth="1"/>
    <col min="6415" max="6418" width="5.42578125" style="23" customWidth="1"/>
    <col min="6419" max="6419" width="6.5703125" style="23" bestFit="1" customWidth="1"/>
    <col min="6420" max="6440" width="5.42578125" style="23" customWidth="1"/>
    <col min="6441" max="6654" width="9" style="23"/>
    <col min="6655" max="6655" width="14" style="23" customWidth="1"/>
    <col min="6656" max="6659" width="5.42578125" style="23" customWidth="1"/>
    <col min="6660" max="6660" width="6.5703125" style="23" bestFit="1" customWidth="1"/>
    <col min="6661" max="6664" width="5.42578125" style="23" customWidth="1"/>
    <col min="6665" max="6665" width="6.5703125" style="23" bestFit="1" customWidth="1"/>
    <col min="6666" max="6669" width="5.42578125" style="23" customWidth="1"/>
    <col min="6670" max="6670" width="6.5703125" style="23" bestFit="1" customWidth="1"/>
    <col min="6671" max="6674" width="5.42578125" style="23" customWidth="1"/>
    <col min="6675" max="6675" width="6.5703125" style="23" bestFit="1" customWidth="1"/>
    <col min="6676" max="6696" width="5.42578125" style="23" customWidth="1"/>
    <col min="6697" max="6910" width="9" style="23"/>
    <col min="6911" max="6911" width="14" style="23" customWidth="1"/>
    <col min="6912" max="6915" width="5.42578125" style="23" customWidth="1"/>
    <col min="6916" max="6916" width="6.5703125" style="23" bestFit="1" customWidth="1"/>
    <col min="6917" max="6920" width="5.42578125" style="23" customWidth="1"/>
    <col min="6921" max="6921" width="6.5703125" style="23" bestFit="1" customWidth="1"/>
    <col min="6922" max="6925" width="5.42578125" style="23" customWidth="1"/>
    <col min="6926" max="6926" width="6.5703125" style="23" bestFit="1" customWidth="1"/>
    <col min="6927" max="6930" width="5.42578125" style="23" customWidth="1"/>
    <col min="6931" max="6931" width="6.5703125" style="23" bestFit="1" customWidth="1"/>
    <col min="6932" max="6952" width="5.42578125" style="23" customWidth="1"/>
    <col min="6953" max="7166" width="9" style="23"/>
    <col min="7167" max="7167" width="14" style="23" customWidth="1"/>
    <col min="7168" max="7171" width="5.42578125" style="23" customWidth="1"/>
    <col min="7172" max="7172" width="6.5703125" style="23" bestFit="1" customWidth="1"/>
    <col min="7173" max="7176" width="5.42578125" style="23" customWidth="1"/>
    <col min="7177" max="7177" width="6.5703125" style="23" bestFit="1" customWidth="1"/>
    <col min="7178" max="7181" width="5.42578125" style="23" customWidth="1"/>
    <col min="7182" max="7182" width="6.5703125" style="23" bestFit="1" customWidth="1"/>
    <col min="7183" max="7186" width="5.42578125" style="23" customWidth="1"/>
    <col min="7187" max="7187" width="6.5703125" style="23" bestFit="1" customWidth="1"/>
    <col min="7188" max="7208" width="5.42578125" style="23" customWidth="1"/>
    <col min="7209" max="7422" width="9" style="23"/>
    <col min="7423" max="7423" width="14" style="23" customWidth="1"/>
    <col min="7424" max="7427" width="5.42578125" style="23" customWidth="1"/>
    <col min="7428" max="7428" width="6.5703125" style="23" bestFit="1" customWidth="1"/>
    <col min="7429" max="7432" width="5.42578125" style="23" customWidth="1"/>
    <col min="7433" max="7433" width="6.5703125" style="23" bestFit="1" customWidth="1"/>
    <col min="7434" max="7437" width="5.42578125" style="23" customWidth="1"/>
    <col min="7438" max="7438" width="6.5703125" style="23" bestFit="1" customWidth="1"/>
    <col min="7439" max="7442" width="5.42578125" style="23" customWidth="1"/>
    <col min="7443" max="7443" width="6.5703125" style="23" bestFit="1" customWidth="1"/>
    <col min="7444" max="7464" width="5.42578125" style="23" customWidth="1"/>
    <col min="7465" max="7678" width="9" style="23"/>
    <col min="7679" max="7679" width="14" style="23" customWidth="1"/>
    <col min="7680" max="7683" width="5.42578125" style="23" customWidth="1"/>
    <col min="7684" max="7684" width="6.5703125" style="23" bestFit="1" customWidth="1"/>
    <col min="7685" max="7688" width="5.42578125" style="23" customWidth="1"/>
    <col min="7689" max="7689" width="6.5703125" style="23" bestFit="1" customWidth="1"/>
    <col min="7690" max="7693" width="5.42578125" style="23" customWidth="1"/>
    <col min="7694" max="7694" width="6.5703125" style="23" bestFit="1" customWidth="1"/>
    <col min="7695" max="7698" width="5.42578125" style="23" customWidth="1"/>
    <col min="7699" max="7699" width="6.5703125" style="23" bestFit="1" customWidth="1"/>
    <col min="7700" max="7720" width="5.42578125" style="23" customWidth="1"/>
    <col min="7721" max="7934" width="9" style="23"/>
    <col min="7935" max="7935" width="14" style="23" customWidth="1"/>
    <col min="7936" max="7939" width="5.42578125" style="23" customWidth="1"/>
    <col min="7940" max="7940" width="6.5703125" style="23" bestFit="1" customWidth="1"/>
    <col min="7941" max="7944" width="5.42578125" style="23" customWidth="1"/>
    <col min="7945" max="7945" width="6.5703125" style="23" bestFit="1" customWidth="1"/>
    <col min="7946" max="7949" width="5.42578125" style="23" customWidth="1"/>
    <col min="7950" max="7950" width="6.5703125" style="23" bestFit="1" customWidth="1"/>
    <col min="7951" max="7954" width="5.42578125" style="23" customWidth="1"/>
    <col min="7955" max="7955" width="6.5703125" style="23" bestFit="1" customWidth="1"/>
    <col min="7956" max="7976" width="5.42578125" style="23" customWidth="1"/>
    <col min="7977" max="8190" width="9" style="23"/>
    <col min="8191" max="8191" width="14" style="23" customWidth="1"/>
    <col min="8192" max="8195" width="5.42578125" style="23" customWidth="1"/>
    <col min="8196" max="8196" width="6.5703125" style="23" bestFit="1" customWidth="1"/>
    <col min="8197" max="8200" width="5.42578125" style="23" customWidth="1"/>
    <col min="8201" max="8201" width="6.5703125" style="23" bestFit="1" customWidth="1"/>
    <col min="8202" max="8205" width="5.42578125" style="23" customWidth="1"/>
    <col min="8206" max="8206" width="6.5703125" style="23" bestFit="1" customWidth="1"/>
    <col min="8207" max="8210" width="5.42578125" style="23" customWidth="1"/>
    <col min="8211" max="8211" width="6.5703125" style="23" bestFit="1" customWidth="1"/>
    <col min="8212" max="8232" width="5.42578125" style="23" customWidth="1"/>
    <col min="8233" max="8446" width="9" style="23"/>
    <col min="8447" max="8447" width="14" style="23" customWidth="1"/>
    <col min="8448" max="8451" width="5.42578125" style="23" customWidth="1"/>
    <col min="8452" max="8452" width="6.5703125" style="23" bestFit="1" customWidth="1"/>
    <col min="8453" max="8456" width="5.42578125" style="23" customWidth="1"/>
    <col min="8457" max="8457" width="6.5703125" style="23" bestFit="1" customWidth="1"/>
    <col min="8458" max="8461" width="5.42578125" style="23" customWidth="1"/>
    <col min="8462" max="8462" width="6.5703125" style="23" bestFit="1" customWidth="1"/>
    <col min="8463" max="8466" width="5.42578125" style="23" customWidth="1"/>
    <col min="8467" max="8467" width="6.5703125" style="23" bestFit="1" customWidth="1"/>
    <col min="8468" max="8488" width="5.42578125" style="23" customWidth="1"/>
    <col min="8489" max="8702" width="9" style="23"/>
    <col min="8703" max="8703" width="14" style="23" customWidth="1"/>
    <col min="8704" max="8707" width="5.42578125" style="23" customWidth="1"/>
    <col min="8708" max="8708" width="6.5703125" style="23" bestFit="1" customWidth="1"/>
    <col min="8709" max="8712" width="5.42578125" style="23" customWidth="1"/>
    <col min="8713" max="8713" width="6.5703125" style="23" bestFit="1" customWidth="1"/>
    <col min="8714" max="8717" width="5.42578125" style="23" customWidth="1"/>
    <col min="8718" max="8718" width="6.5703125" style="23" bestFit="1" customWidth="1"/>
    <col min="8719" max="8722" width="5.42578125" style="23" customWidth="1"/>
    <col min="8723" max="8723" width="6.5703125" style="23" bestFit="1" customWidth="1"/>
    <col min="8724" max="8744" width="5.42578125" style="23" customWidth="1"/>
    <col min="8745" max="8958" width="9" style="23"/>
    <col min="8959" max="8959" width="14" style="23" customWidth="1"/>
    <col min="8960" max="8963" width="5.42578125" style="23" customWidth="1"/>
    <col min="8964" max="8964" width="6.5703125" style="23" bestFit="1" customWidth="1"/>
    <col min="8965" max="8968" width="5.42578125" style="23" customWidth="1"/>
    <col min="8969" max="8969" width="6.5703125" style="23" bestFit="1" customWidth="1"/>
    <col min="8970" max="8973" width="5.42578125" style="23" customWidth="1"/>
    <col min="8974" max="8974" width="6.5703125" style="23" bestFit="1" customWidth="1"/>
    <col min="8975" max="8978" width="5.42578125" style="23" customWidth="1"/>
    <col min="8979" max="8979" width="6.5703125" style="23" bestFit="1" customWidth="1"/>
    <col min="8980" max="9000" width="5.42578125" style="23" customWidth="1"/>
    <col min="9001" max="9214" width="9" style="23"/>
    <col min="9215" max="9215" width="14" style="23" customWidth="1"/>
    <col min="9216" max="9219" width="5.42578125" style="23" customWidth="1"/>
    <col min="9220" max="9220" width="6.5703125" style="23" bestFit="1" customWidth="1"/>
    <col min="9221" max="9224" width="5.42578125" style="23" customWidth="1"/>
    <col min="9225" max="9225" width="6.5703125" style="23" bestFit="1" customWidth="1"/>
    <col min="9226" max="9229" width="5.42578125" style="23" customWidth="1"/>
    <col min="9230" max="9230" width="6.5703125" style="23" bestFit="1" customWidth="1"/>
    <col min="9231" max="9234" width="5.42578125" style="23" customWidth="1"/>
    <col min="9235" max="9235" width="6.5703125" style="23" bestFit="1" customWidth="1"/>
    <col min="9236" max="9256" width="5.42578125" style="23" customWidth="1"/>
    <col min="9257" max="9470" width="9" style="23"/>
    <col min="9471" max="9471" width="14" style="23" customWidth="1"/>
    <col min="9472" max="9475" width="5.42578125" style="23" customWidth="1"/>
    <col min="9476" max="9476" width="6.5703125" style="23" bestFit="1" customWidth="1"/>
    <col min="9477" max="9480" width="5.42578125" style="23" customWidth="1"/>
    <col min="9481" max="9481" width="6.5703125" style="23" bestFit="1" customWidth="1"/>
    <col min="9482" max="9485" width="5.42578125" style="23" customWidth="1"/>
    <col min="9486" max="9486" width="6.5703125" style="23" bestFit="1" customWidth="1"/>
    <col min="9487" max="9490" width="5.42578125" style="23" customWidth="1"/>
    <col min="9491" max="9491" width="6.5703125" style="23" bestFit="1" customWidth="1"/>
    <col min="9492" max="9512" width="5.42578125" style="23" customWidth="1"/>
    <col min="9513" max="9726" width="9" style="23"/>
    <col min="9727" max="9727" width="14" style="23" customWidth="1"/>
    <col min="9728" max="9731" width="5.42578125" style="23" customWidth="1"/>
    <col min="9732" max="9732" width="6.5703125" style="23" bestFit="1" customWidth="1"/>
    <col min="9733" max="9736" width="5.42578125" style="23" customWidth="1"/>
    <col min="9737" max="9737" width="6.5703125" style="23" bestFit="1" customWidth="1"/>
    <col min="9738" max="9741" width="5.42578125" style="23" customWidth="1"/>
    <col min="9742" max="9742" width="6.5703125" style="23" bestFit="1" customWidth="1"/>
    <col min="9743" max="9746" width="5.42578125" style="23" customWidth="1"/>
    <col min="9747" max="9747" width="6.5703125" style="23" bestFit="1" customWidth="1"/>
    <col min="9748" max="9768" width="5.42578125" style="23" customWidth="1"/>
    <col min="9769" max="9982" width="9" style="23"/>
    <col min="9983" max="9983" width="14" style="23" customWidth="1"/>
    <col min="9984" max="9987" width="5.42578125" style="23" customWidth="1"/>
    <col min="9988" max="9988" width="6.5703125" style="23" bestFit="1" customWidth="1"/>
    <col min="9989" max="9992" width="5.42578125" style="23" customWidth="1"/>
    <col min="9993" max="9993" width="6.5703125" style="23" bestFit="1" customWidth="1"/>
    <col min="9994" max="9997" width="5.42578125" style="23" customWidth="1"/>
    <col min="9998" max="9998" width="6.5703125" style="23" bestFit="1" customWidth="1"/>
    <col min="9999" max="10002" width="5.42578125" style="23" customWidth="1"/>
    <col min="10003" max="10003" width="6.5703125" style="23" bestFit="1" customWidth="1"/>
    <col min="10004" max="10024" width="5.42578125" style="23" customWidth="1"/>
    <col min="10025" max="10238" width="9" style="23"/>
    <col min="10239" max="10239" width="14" style="23" customWidth="1"/>
    <col min="10240" max="10243" width="5.42578125" style="23" customWidth="1"/>
    <col min="10244" max="10244" width="6.5703125" style="23" bestFit="1" customWidth="1"/>
    <col min="10245" max="10248" width="5.42578125" style="23" customWidth="1"/>
    <col min="10249" max="10249" width="6.5703125" style="23" bestFit="1" customWidth="1"/>
    <col min="10250" max="10253" width="5.42578125" style="23" customWidth="1"/>
    <col min="10254" max="10254" width="6.5703125" style="23" bestFit="1" customWidth="1"/>
    <col min="10255" max="10258" width="5.42578125" style="23" customWidth="1"/>
    <col min="10259" max="10259" width="6.5703125" style="23" bestFit="1" customWidth="1"/>
    <col min="10260" max="10280" width="5.42578125" style="23" customWidth="1"/>
    <col min="10281" max="10494" width="9" style="23"/>
    <col min="10495" max="10495" width="14" style="23" customWidth="1"/>
    <col min="10496" max="10499" width="5.42578125" style="23" customWidth="1"/>
    <col min="10500" max="10500" width="6.5703125" style="23" bestFit="1" customWidth="1"/>
    <col min="10501" max="10504" width="5.42578125" style="23" customWidth="1"/>
    <col min="10505" max="10505" width="6.5703125" style="23" bestFit="1" customWidth="1"/>
    <col min="10506" max="10509" width="5.42578125" style="23" customWidth="1"/>
    <col min="10510" max="10510" width="6.5703125" style="23" bestFit="1" customWidth="1"/>
    <col min="10511" max="10514" width="5.42578125" style="23" customWidth="1"/>
    <col min="10515" max="10515" width="6.5703125" style="23" bestFit="1" customWidth="1"/>
    <col min="10516" max="10536" width="5.42578125" style="23" customWidth="1"/>
    <col min="10537" max="10750" width="9" style="23"/>
    <col min="10751" max="10751" width="14" style="23" customWidth="1"/>
    <col min="10752" max="10755" width="5.42578125" style="23" customWidth="1"/>
    <col min="10756" max="10756" width="6.5703125" style="23" bestFit="1" customWidth="1"/>
    <col min="10757" max="10760" width="5.42578125" style="23" customWidth="1"/>
    <col min="10761" max="10761" width="6.5703125" style="23" bestFit="1" customWidth="1"/>
    <col min="10762" max="10765" width="5.42578125" style="23" customWidth="1"/>
    <col min="10766" max="10766" width="6.5703125" style="23" bestFit="1" customWidth="1"/>
    <col min="10767" max="10770" width="5.42578125" style="23" customWidth="1"/>
    <col min="10771" max="10771" width="6.5703125" style="23" bestFit="1" customWidth="1"/>
    <col min="10772" max="10792" width="5.42578125" style="23" customWidth="1"/>
    <col min="10793" max="11006" width="9" style="23"/>
    <col min="11007" max="11007" width="14" style="23" customWidth="1"/>
    <col min="11008" max="11011" width="5.42578125" style="23" customWidth="1"/>
    <col min="11012" max="11012" width="6.5703125" style="23" bestFit="1" customWidth="1"/>
    <col min="11013" max="11016" width="5.42578125" style="23" customWidth="1"/>
    <col min="11017" max="11017" width="6.5703125" style="23" bestFit="1" customWidth="1"/>
    <col min="11018" max="11021" width="5.42578125" style="23" customWidth="1"/>
    <col min="11022" max="11022" width="6.5703125" style="23" bestFit="1" customWidth="1"/>
    <col min="11023" max="11026" width="5.42578125" style="23" customWidth="1"/>
    <col min="11027" max="11027" width="6.5703125" style="23" bestFit="1" customWidth="1"/>
    <col min="11028" max="11048" width="5.42578125" style="23" customWidth="1"/>
    <col min="11049" max="11262" width="9" style="23"/>
    <col min="11263" max="11263" width="14" style="23" customWidth="1"/>
    <col min="11264" max="11267" width="5.42578125" style="23" customWidth="1"/>
    <col min="11268" max="11268" width="6.5703125" style="23" bestFit="1" customWidth="1"/>
    <col min="11269" max="11272" width="5.42578125" style="23" customWidth="1"/>
    <col min="11273" max="11273" width="6.5703125" style="23" bestFit="1" customWidth="1"/>
    <col min="11274" max="11277" width="5.42578125" style="23" customWidth="1"/>
    <col min="11278" max="11278" width="6.5703125" style="23" bestFit="1" customWidth="1"/>
    <col min="11279" max="11282" width="5.42578125" style="23" customWidth="1"/>
    <col min="11283" max="11283" width="6.5703125" style="23" bestFit="1" customWidth="1"/>
    <col min="11284" max="11304" width="5.42578125" style="23" customWidth="1"/>
    <col min="11305" max="11518" width="9" style="23"/>
    <col min="11519" max="11519" width="14" style="23" customWidth="1"/>
    <col min="11520" max="11523" width="5.42578125" style="23" customWidth="1"/>
    <col min="11524" max="11524" width="6.5703125" style="23" bestFit="1" customWidth="1"/>
    <col min="11525" max="11528" width="5.42578125" style="23" customWidth="1"/>
    <col min="11529" max="11529" width="6.5703125" style="23" bestFit="1" customWidth="1"/>
    <col min="11530" max="11533" width="5.42578125" style="23" customWidth="1"/>
    <col min="11534" max="11534" width="6.5703125" style="23" bestFit="1" customWidth="1"/>
    <col min="11535" max="11538" width="5.42578125" style="23" customWidth="1"/>
    <col min="11539" max="11539" width="6.5703125" style="23" bestFit="1" customWidth="1"/>
    <col min="11540" max="11560" width="5.42578125" style="23" customWidth="1"/>
    <col min="11561" max="11774" width="9" style="23"/>
    <col min="11775" max="11775" width="14" style="23" customWidth="1"/>
    <col min="11776" max="11779" width="5.42578125" style="23" customWidth="1"/>
    <col min="11780" max="11780" width="6.5703125" style="23" bestFit="1" customWidth="1"/>
    <col min="11781" max="11784" width="5.42578125" style="23" customWidth="1"/>
    <col min="11785" max="11785" width="6.5703125" style="23" bestFit="1" customWidth="1"/>
    <col min="11786" max="11789" width="5.42578125" style="23" customWidth="1"/>
    <col min="11790" max="11790" width="6.5703125" style="23" bestFit="1" customWidth="1"/>
    <col min="11791" max="11794" width="5.42578125" style="23" customWidth="1"/>
    <col min="11795" max="11795" width="6.5703125" style="23" bestFit="1" customWidth="1"/>
    <col min="11796" max="11816" width="5.42578125" style="23" customWidth="1"/>
    <col min="11817" max="12030" width="9" style="23"/>
    <col min="12031" max="12031" width="14" style="23" customWidth="1"/>
    <col min="12032" max="12035" width="5.42578125" style="23" customWidth="1"/>
    <col min="12036" max="12036" width="6.5703125" style="23" bestFit="1" customWidth="1"/>
    <col min="12037" max="12040" width="5.42578125" style="23" customWidth="1"/>
    <col min="12041" max="12041" width="6.5703125" style="23" bestFit="1" customWidth="1"/>
    <col min="12042" max="12045" width="5.42578125" style="23" customWidth="1"/>
    <col min="12046" max="12046" width="6.5703125" style="23" bestFit="1" customWidth="1"/>
    <col min="12047" max="12050" width="5.42578125" style="23" customWidth="1"/>
    <col min="12051" max="12051" width="6.5703125" style="23" bestFit="1" customWidth="1"/>
    <col min="12052" max="12072" width="5.42578125" style="23" customWidth="1"/>
    <col min="12073" max="12286" width="9" style="23"/>
    <col min="12287" max="12287" width="14" style="23" customWidth="1"/>
    <col min="12288" max="12291" width="5.42578125" style="23" customWidth="1"/>
    <col min="12292" max="12292" width="6.5703125" style="23" bestFit="1" customWidth="1"/>
    <col min="12293" max="12296" width="5.42578125" style="23" customWidth="1"/>
    <col min="12297" max="12297" width="6.5703125" style="23" bestFit="1" customWidth="1"/>
    <col min="12298" max="12301" width="5.42578125" style="23" customWidth="1"/>
    <col min="12302" max="12302" width="6.5703125" style="23" bestFit="1" customWidth="1"/>
    <col min="12303" max="12306" width="5.42578125" style="23" customWidth="1"/>
    <col min="12307" max="12307" width="6.5703125" style="23" bestFit="1" customWidth="1"/>
    <col min="12308" max="12328" width="5.42578125" style="23" customWidth="1"/>
    <col min="12329" max="12542" width="9" style="23"/>
    <col min="12543" max="12543" width="14" style="23" customWidth="1"/>
    <col min="12544" max="12547" width="5.42578125" style="23" customWidth="1"/>
    <col min="12548" max="12548" width="6.5703125" style="23" bestFit="1" customWidth="1"/>
    <col min="12549" max="12552" width="5.42578125" style="23" customWidth="1"/>
    <col min="12553" max="12553" width="6.5703125" style="23" bestFit="1" customWidth="1"/>
    <col min="12554" max="12557" width="5.42578125" style="23" customWidth="1"/>
    <col min="12558" max="12558" width="6.5703125" style="23" bestFit="1" customWidth="1"/>
    <col min="12559" max="12562" width="5.42578125" style="23" customWidth="1"/>
    <col min="12563" max="12563" width="6.5703125" style="23" bestFit="1" customWidth="1"/>
    <col min="12564" max="12584" width="5.42578125" style="23" customWidth="1"/>
    <col min="12585" max="12798" width="9" style="23"/>
    <col min="12799" max="12799" width="14" style="23" customWidth="1"/>
    <col min="12800" max="12803" width="5.42578125" style="23" customWidth="1"/>
    <col min="12804" max="12804" width="6.5703125" style="23" bestFit="1" customWidth="1"/>
    <col min="12805" max="12808" width="5.42578125" style="23" customWidth="1"/>
    <col min="12809" max="12809" width="6.5703125" style="23" bestFit="1" customWidth="1"/>
    <col min="12810" max="12813" width="5.42578125" style="23" customWidth="1"/>
    <col min="12814" max="12814" width="6.5703125" style="23" bestFit="1" customWidth="1"/>
    <col min="12815" max="12818" width="5.42578125" style="23" customWidth="1"/>
    <col min="12819" max="12819" width="6.5703125" style="23" bestFit="1" customWidth="1"/>
    <col min="12820" max="12840" width="5.42578125" style="23" customWidth="1"/>
    <col min="12841" max="13054" width="9" style="23"/>
    <col min="13055" max="13055" width="14" style="23" customWidth="1"/>
    <col min="13056" max="13059" width="5.42578125" style="23" customWidth="1"/>
    <col min="13060" max="13060" width="6.5703125" style="23" bestFit="1" customWidth="1"/>
    <col min="13061" max="13064" width="5.42578125" style="23" customWidth="1"/>
    <col min="13065" max="13065" width="6.5703125" style="23" bestFit="1" customWidth="1"/>
    <col min="13066" max="13069" width="5.42578125" style="23" customWidth="1"/>
    <col min="13070" max="13070" width="6.5703125" style="23" bestFit="1" customWidth="1"/>
    <col min="13071" max="13074" width="5.42578125" style="23" customWidth="1"/>
    <col min="13075" max="13075" width="6.5703125" style="23" bestFit="1" customWidth="1"/>
    <col min="13076" max="13096" width="5.42578125" style="23" customWidth="1"/>
    <col min="13097" max="13310" width="9" style="23"/>
    <col min="13311" max="13311" width="14" style="23" customWidth="1"/>
    <col min="13312" max="13315" width="5.42578125" style="23" customWidth="1"/>
    <col min="13316" max="13316" width="6.5703125" style="23" bestFit="1" customWidth="1"/>
    <col min="13317" max="13320" width="5.42578125" style="23" customWidth="1"/>
    <col min="13321" max="13321" width="6.5703125" style="23" bestFit="1" customWidth="1"/>
    <col min="13322" max="13325" width="5.42578125" style="23" customWidth="1"/>
    <col min="13326" max="13326" width="6.5703125" style="23" bestFit="1" customWidth="1"/>
    <col min="13327" max="13330" width="5.42578125" style="23" customWidth="1"/>
    <col min="13331" max="13331" width="6.5703125" style="23" bestFit="1" customWidth="1"/>
    <col min="13332" max="13352" width="5.42578125" style="23" customWidth="1"/>
    <col min="13353" max="13566" width="9" style="23"/>
    <col min="13567" max="13567" width="14" style="23" customWidth="1"/>
    <col min="13568" max="13571" width="5.42578125" style="23" customWidth="1"/>
    <col min="13572" max="13572" width="6.5703125" style="23" bestFit="1" customWidth="1"/>
    <col min="13573" max="13576" width="5.42578125" style="23" customWidth="1"/>
    <col min="13577" max="13577" width="6.5703125" style="23" bestFit="1" customWidth="1"/>
    <col min="13578" max="13581" width="5.42578125" style="23" customWidth="1"/>
    <col min="13582" max="13582" width="6.5703125" style="23" bestFit="1" customWidth="1"/>
    <col min="13583" max="13586" width="5.42578125" style="23" customWidth="1"/>
    <col min="13587" max="13587" width="6.5703125" style="23" bestFit="1" customWidth="1"/>
    <col min="13588" max="13608" width="5.42578125" style="23" customWidth="1"/>
    <col min="13609" max="13822" width="9" style="23"/>
    <col min="13823" max="13823" width="14" style="23" customWidth="1"/>
    <col min="13824" max="13827" width="5.42578125" style="23" customWidth="1"/>
    <col min="13828" max="13828" width="6.5703125" style="23" bestFit="1" customWidth="1"/>
    <col min="13829" max="13832" width="5.42578125" style="23" customWidth="1"/>
    <col min="13833" max="13833" width="6.5703125" style="23" bestFit="1" customWidth="1"/>
    <col min="13834" max="13837" width="5.42578125" style="23" customWidth="1"/>
    <col min="13838" max="13838" width="6.5703125" style="23" bestFit="1" customWidth="1"/>
    <col min="13839" max="13842" width="5.42578125" style="23" customWidth="1"/>
    <col min="13843" max="13843" width="6.5703125" style="23" bestFit="1" customWidth="1"/>
    <col min="13844" max="13864" width="5.42578125" style="23" customWidth="1"/>
    <col min="13865" max="14078" width="9" style="23"/>
    <col min="14079" max="14079" width="14" style="23" customWidth="1"/>
    <col min="14080" max="14083" width="5.42578125" style="23" customWidth="1"/>
    <col min="14084" max="14084" width="6.5703125" style="23" bestFit="1" customWidth="1"/>
    <col min="14085" max="14088" width="5.42578125" style="23" customWidth="1"/>
    <col min="14089" max="14089" width="6.5703125" style="23" bestFit="1" customWidth="1"/>
    <col min="14090" max="14093" width="5.42578125" style="23" customWidth="1"/>
    <col min="14094" max="14094" width="6.5703125" style="23" bestFit="1" customWidth="1"/>
    <col min="14095" max="14098" width="5.42578125" style="23" customWidth="1"/>
    <col min="14099" max="14099" width="6.5703125" style="23" bestFit="1" customWidth="1"/>
    <col min="14100" max="14120" width="5.42578125" style="23" customWidth="1"/>
    <col min="14121" max="14334" width="9" style="23"/>
    <col min="14335" max="14335" width="14" style="23" customWidth="1"/>
    <col min="14336" max="14339" width="5.42578125" style="23" customWidth="1"/>
    <col min="14340" max="14340" width="6.5703125" style="23" bestFit="1" customWidth="1"/>
    <col min="14341" max="14344" width="5.42578125" style="23" customWidth="1"/>
    <col min="14345" max="14345" width="6.5703125" style="23" bestFit="1" customWidth="1"/>
    <col min="14346" max="14349" width="5.42578125" style="23" customWidth="1"/>
    <col min="14350" max="14350" width="6.5703125" style="23" bestFit="1" customWidth="1"/>
    <col min="14351" max="14354" width="5.42578125" style="23" customWidth="1"/>
    <col min="14355" max="14355" width="6.5703125" style="23" bestFit="1" customWidth="1"/>
    <col min="14356" max="14376" width="5.42578125" style="23" customWidth="1"/>
    <col min="14377" max="14590" width="9" style="23"/>
    <col min="14591" max="14591" width="14" style="23" customWidth="1"/>
    <col min="14592" max="14595" width="5.42578125" style="23" customWidth="1"/>
    <col min="14596" max="14596" width="6.5703125" style="23" bestFit="1" customWidth="1"/>
    <col min="14597" max="14600" width="5.42578125" style="23" customWidth="1"/>
    <col min="14601" max="14601" width="6.5703125" style="23" bestFit="1" customWidth="1"/>
    <col min="14602" max="14605" width="5.42578125" style="23" customWidth="1"/>
    <col min="14606" max="14606" width="6.5703125" style="23" bestFit="1" customWidth="1"/>
    <col min="14607" max="14610" width="5.42578125" style="23" customWidth="1"/>
    <col min="14611" max="14611" width="6.5703125" style="23" bestFit="1" customWidth="1"/>
    <col min="14612" max="14632" width="5.42578125" style="23" customWidth="1"/>
    <col min="14633" max="14846" width="9" style="23"/>
    <col min="14847" max="14847" width="14" style="23" customWidth="1"/>
    <col min="14848" max="14851" width="5.42578125" style="23" customWidth="1"/>
    <col min="14852" max="14852" width="6.5703125" style="23" bestFit="1" customWidth="1"/>
    <col min="14853" max="14856" width="5.42578125" style="23" customWidth="1"/>
    <col min="14857" max="14857" width="6.5703125" style="23" bestFit="1" customWidth="1"/>
    <col min="14858" max="14861" width="5.42578125" style="23" customWidth="1"/>
    <col min="14862" max="14862" width="6.5703125" style="23" bestFit="1" customWidth="1"/>
    <col min="14863" max="14866" width="5.42578125" style="23" customWidth="1"/>
    <col min="14867" max="14867" width="6.5703125" style="23" bestFit="1" customWidth="1"/>
    <col min="14868" max="14888" width="5.42578125" style="23" customWidth="1"/>
    <col min="14889" max="15102" width="9" style="23"/>
    <col min="15103" max="15103" width="14" style="23" customWidth="1"/>
    <col min="15104" max="15107" width="5.42578125" style="23" customWidth="1"/>
    <col min="15108" max="15108" width="6.5703125" style="23" bestFit="1" customWidth="1"/>
    <col min="15109" max="15112" width="5.42578125" style="23" customWidth="1"/>
    <col min="15113" max="15113" width="6.5703125" style="23" bestFit="1" customWidth="1"/>
    <col min="15114" max="15117" width="5.42578125" style="23" customWidth="1"/>
    <col min="15118" max="15118" width="6.5703125" style="23" bestFit="1" customWidth="1"/>
    <col min="15119" max="15122" width="5.42578125" style="23" customWidth="1"/>
    <col min="15123" max="15123" width="6.5703125" style="23" bestFit="1" customWidth="1"/>
    <col min="15124" max="15144" width="5.42578125" style="23" customWidth="1"/>
    <col min="15145" max="15358" width="9" style="23"/>
    <col min="15359" max="15359" width="14" style="23" customWidth="1"/>
    <col min="15360" max="15363" width="5.42578125" style="23" customWidth="1"/>
    <col min="15364" max="15364" width="6.5703125" style="23" bestFit="1" customWidth="1"/>
    <col min="15365" max="15368" width="5.42578125" style="23" customWidth="1"/>
    <col min="15369" max="15369" width="6.5703125" style="23" bestFit="1" customWidth="1"/>
    <col min="15370" max="15373" width="5.42578125" style="23" customWidth="1"/>
    <col min="15374" max="15374" width="6.5703125" style="23" bestFit="1" customWidth="1"/>
    <col min="15375" max="15378" width="5.42578125" style="23" customWidth="1"/>
    <col min="15379" max="15379" width="6.5703125" style="23" bestFit="1" customWidth="1"/>
    <col min="15380" max="15400" width="5.42578125" style="23" customWidth="1"/>
    <col min="15401" max="15614" width="9" style="23"/>
    <col min="15615" max="15615" width="14" style="23" customWidth="1"/>
    <col min="15616" max="15619" width="5.42578125" style="23" customWidth="1"/>
    <col min="15620" max="15620" width="6.5703125" style="23" bestFit="1" customWidth="1"/>
    <col min="15621" max="15624" width="5.42578125" style="23" customWidth="1"/>
    <col min="15625" max="15625" width="6.5703125" style="23" bestFit="1" customWidth="1"/>
    <col min="15626" max="15629" width="5.42578125" style="23" customWidth="1"/>
    <col min="15630" max="15630" width="6.5703125" style="23" bestFit="1" customWidth="1"/>
    <col min="15631" max="15634" width="5.42578125" style="23" customWidth="1"/>
    <col min="15635" max="15635" width="6.5703125" style="23" bestFit="1" customWidth="1"/>
    <col min="15636" max="15656" width="5.42578125" style="23" customWidth="1"/>
    <col min="15657" max="15870" width="9" style="23"/>
    <col min="15871" max="15871" width="14" style="23" customWidth="1"/>
    <col min="15872" max="15875" width="5.42578125" style="23" customWidth="1"/>
    <col min="15876" max="15876" width="6.5703125" style="23" bestFit="1" customWidth="1"/>
    <col min="15877" max="15880" width="5.42578125" style="23" customWidth="1"/>
    <col min="15881" max="15881" width="6.5703125" style="23" bestFit="1" customWidth="1"/>
    <col min="15882" max="15885" width="5.42578125" style="23" customWidth="1"/>
    <col min="15886" max="15886" width="6.5703125" style="23" bestFit="1" customWidth="1"/>
    <col min="15887" max="15890" width="5.42578125" style="23" customWidth="1"/>
    <col min="15891" max="15891" width="6.5703125" style="23" bestFit="1" customWidth="1"/>
    <col min="15892" max="15912" width="5.42578125" style="23" customWidth="1"/>
    <col min="15913" max="16126" width="9" style="23"/>
    <col min="16127" max="16127" width="14" style="23" customWidth="1"/>
    <col min="16128" max="16131" width="5.42578125" style="23" customWidth="1"/>
    <col min="16132" max="16132" width="6.5703125" style="23" bestFit="1" customWidth="1"/>
    <col min="16133" max="16136" width="5.42578125" style="23" customWidth="1"/>
    <col min="16137" max="16137" width="6.5703125" style="23" bestFit="1" customWidth="1"/>
    <col min="16138" max="16141" width="5.42578125" style="23" customWidth="1"/>
    <col min="16142" max="16142" width="6.5703125" style="23" bestFit="1" customWidth="1"/>
    <col min="16143" max="16146" width="5.42578125" style="23" customWidth="1"/>
    <col min="16147" max="16147" width="6.5703125" style="23" bestFit="1" customWidth="1"/>
    <col min="16148" max="16168" width="5.42578125" style="23" customWidth="1"/>
    <col min="16169" max="16384" width="9" style="23"/>
  </cols>
  <sheetData>
    <row r="1" spans="1:45" ht="66" customHeight="1" x14ac:dyDescent="0.2">
      <c r="A1" s="115" t="s">
        <v>94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5" t="s">
        <v>93</v>
      </c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R1" s="24" t="s">
        <v>23</v>
      </c>
      <c r="AS1" s="24" t="s">
        <v>24</v>
      </c>
    </row>
    <row r="2" spans="1:45" ht="24.95" customHeight="1" x14ac:dyDescent="0.35">
      <c r="A2" s="114" t="str">
        <f xml:space="preserve"> "Số:  " &amp; TEXT($AR$2-1, "ddMMyyyy") &amp; " DBKT-ĐKTTV.HB"</f>
        <v>Số:  14042023 DBKT-ĐKTTV.HB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25"/>
      <c r="Q2" s="117" t="str">
        <f>"Hòa Bình, ngày"&amp;TEXT($AR$2-1," dd")&amp;AR3</f>
        <v>Hòa Bình, ngày 14 tháng 04 năm 2023</v>
      </c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R2" s="26">
        <v>45031</v>
      </c>
      <c r="AS2" s="26">
        <f>AR2+9</f>
        <v>45040</v>
      </c>
    </row>
    <row r="3" spans="1:45" ht="39.950000000000003" customHeight="1" x14ac:dyDescent="0.3">
      <c r="A3" s="119" t="str">
        <f>"Dự báo thời tiết trên toàn tỉnh Hòa Bình đêm " &amp; TEXT($AR$2-1, "dd")  &amp; " ngày " &amp; TEXT($AR$2, "dd/MM/yyyy")</f>
        <v>Dự báo thời tiết trên toàn tỉnh Hòa Bình đêm 14 ngày 15/04/2023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27"/>
      <c r="O3" s="27"/>
      <c r="P3" s="27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R3" s="107" t="s">
        <v>139</v>
      </c>
      <c r="AS3" s="107"/>
    </row>
    <row r="4" spans="1:45" ht="20.100000000000001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R4" s="28"/>
      <c r="AS4" s="28"/>
    </row>
    <row r="5" spans="1:45" s="9" customFormat="1" ht="60" customHeight="1" x14ac:dyDescent="0.25">
      <c r="A5" s="118" t="s">
        <v>141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</row>
    <row r="6" spans="1:45" s="9" customFormat="1" ht="20.100000000000001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  <c r="Y6" s="13"/>
      <c r="Z6" s="111"/>
      <c r="AA6" s="111"/>
      <c r="AB6" s="111"/>
      <c r="AC6" s="31"/>
      <c r="AD6" s="31"/>
    </row>
    <row r="7" spans="1:45" s="32" customFormat="1" ht="39.950000000000003" customHeight="1" x14ac:dyDescent="0.25">
      <c r="A7" s="112" t="s">
        <v>25</v>
      </c>
      <c r="B7" s="108" t="str">
        <f>"Đêm "&amp;TEXT($AR$2-1,"dd/mm/yyyy")</f>
        <v>Đêm 14/04/2023</v>
      </c>
      <c r="C7" s="109"/>
      <c r="D7" s="109"/>
      <c r="E7" s="109"/>
      <c r="F7" s="110"/>
      <c r="G7" s="108" t="str">
        <f>"Ngày "&amp;TEXT($AR$2,"dd/mm/yyyy")</f>
        <v>Ngày 15/04/2023</v>
      </c>
      <c r="H7" s="109"/>
      <c r="I7" s="109"/>
      <c r="J7" s="109"/>
      <c r="K7" s="110"/>
      <c r="L7" s="108">
        <f>AR2+1</f>
        <v>45032</v>
      </c>
      <c r="M7" s="109"/>
      <c r="N7" s="109"/>
      <c r="O7" s="109"/>
      <c r="P7" s="110"/>
      <c r="Q7" s="108">
        <f>AR2+2</f>
        <v>45033</v>
      </c>
      <c r="R7" s="109"/>
      <c r="S7" s="109"/>
      <c r="T7" s="109"/>
      <c r="U7" s="110"/>
      <c r="V7" s="108">
        <f>AR2+3</f>
        <v>45034</v>
      </c>
      <c r="W7" s="109"/>
      <c r="X7" s="110"/>
      <c r="Y7" s="108">
        <f>AR2+4</f>
        <v>45035</v>
      </c>
      <c r="Z7" s="109"/>
      <c r="AA7" s="110"/>
      <c r="AB7" s="108">
        <f>AR2+5</f>
        <v>45036</v>
      </c>
      <c r="AC7" s="109"/>
      <c r="AD7" s="110"/>
      <c r="AE7" s="108">
        <f>AR2+6</f>
        <v>45037</v>
      </c>
      <c r="AF7" s="109"/>
      <c r="AG7" s="110"/>
      <c r="AH7" s="108">
        <f>AR2+7</f>
        <v>45038</v>
      </c>
      <c r="AI7" s="109"/>
      <c r="AJ7" s="110"/>
      <c r="AK7" s="108">
        <f>AR2+8</f>
        <v>45039</v>
      </c>
      <c r="AL7" s="109"/>
      <c r="AM7" s="110"/>
      <c r="AN7" s="108">
        <f>AR2+9</f>
        <v>45040</v>
      </c>
      <c r="AO7" s="109"/>
      <c r="AP7" s="110"/>
    </row>
    <row r="8" spans="1:45" s="32" customFormat="1" ht="39.950000000000003" customHeight="1" x14ac:dyDescent="0.25">
      <c r="A8" s="113"/>
      <c r="B8" s="33" t="s">
        <v>0</v>
      </c>
      <c r="C8" s="34" t="s">
        <v>57</v>
      </c>
      <c r="D8" s="34" t="s">
        <v>56</v>
      </c>
      <c r="E8" s="34" t="s">
        <v>58</v>
      </c>
      <c r="F8" s="33" t="s">
        <v>1</v>
      </c>
      <c r="G8" s="33" t="s">
        <v>2</v>
      </c>
      <c r="H8" s="34" t="s">
        <v>57</v>
      </c>
      <c r="I8" s="34" t="s">
        <v>56</v>
      </c>
      <c r="J8" s="34" t="s">
        <v>58</v>
      </c>
      <c r="K8" s="33" t="s">
        <v>1</v>
      </c>
      <c r="L8" s="33" t="s">
        <v>0</v>
      </c>
      <c r="M8" s="33" t="s">
        <v>2</v>
      </c>
      <c r="N8" s="34" t="s">
        <v>57</v>
      </c>
      <c r="O8" s="34" t="s">
        <v>56</v>
      </c>
      <c r="P8" s="33" t="s">
        <v>1</v>
      </c>
      <c r="Q8" s="33" t="s">
        <v>0</v>
      </c>
      <c r="R8" s="33" t="s">
        <v>2</v>
      </c>
      <c r="S8" s="34" t="s">
        <v>57</v>
      </c>
      <c r="T8" s="34" t="s">
        <v>56</v>
      </c>
      <c r="U8" s="33" t="s">
        <v>1</v>
      </c>
      <c r="V8" s="33" t="s">
        <v>0</v>
      </c>
      <c r="W8" s="33" t="s">
        <v>2</v>
      </c>
      <c r="X8" s="33" t="s">
        <v>1</v>
      </c>
      <c r="Y8" s="33" t="s">
        <v>0</v>
      </c>
      <c r="Z8" s="33" t="s">
        <v>2</v>
      </c>
      <c r="AA8" s="33" t="s">
        <v>1</v>
      </c>
      <c r="AB8" s="33" t="s">
        <v>0</v>
      </c>
      <c r="AC8" s="33" t="s">
        <v>2</v>
      </c>
      <c r="AD8" s="33" t="s">
        <v>1</v>
      </c>
      <c r="AE8" s="33" t="s">
        <v>0</v>
      </c>
      <c r="AF8" s="33" t="s">
        <v>2</v>
      </c>
      <c r="AG8" s="33" t="s">
        <v>1</v>
      </c>
      <c r="AH8" s="33" t="s">
        <v>0</v>
      </c>
      <c r="AI8" s="33" t="s">
        <v>2</v>
      </c>
      <c r="AJ8" s="33" t="s">
        <v>1</v>
      </c>
      <c r="AK8" s="33" t="s">
        <v>0</v>
      </c>
      <c r="AL8" s="33" t="s">
        <v>2</v>
      </c>
      <c r="AM8" s="33" t="s">
        <v>1</v>
      </c>
      <c r="AN8" s="33" t="s">
        <v>0</v>
      </c>
      <c r="AO8" s="33" t="s">
        <v>2</v>
      </c>
      <c r="AP8" s="75" t="s">
        <v>1</v>
      </c>
    </row>
    <row r="9" spans="1:45" s="1" customFormat="1" ht="54.95" customHeight="1" x14ac:dyDescent="0.25">
      <c r="A9" s="93" t="s">
        <v>82</v>
      </c>
      <c r="B9" s="99">
        <v>22</v>
      </c>
      <c r="C9" s="95" t="s">
        <v>72</v>
      </c>
      <c r="D9" s="95">
        <v>1</v>
      </c>
      <c r="E9" s="95">
        <v>96</v>
      </c>
      <c r="F9" s="58" t="s">
        <v>11</v>
      </c>
      <c r="G9" s="96">
        <v>26</v>
      </c>
      <c r="H9" s="95" t="s">
        <v>72</v>
      </c>
      <c r="I9" s="95">
        <v>1</v>
      </c>
      <c r="J9" s="95">
        <v>80</v>
      </c>
      <c r="K9" s="58" t="s">
        <v>11</v>
      </c>
      <c r="L9" s="96">
        <v>20</v>
      </c>
      <c r="M9" s="96">
        <v>27</v>
      </c>
      <c r="N9" s="95" t="s">
        <v>72</v>
      </c>
      <c r="O9" s="95">
        <v>1</v>
      </c>
      <c r="P9" s="58" t="s">
        <v>120</v>
      </c>
      <c r="Q9" s="96">
        <v>21</v>
      </c>
      <c r="R9" s="95">
        <v>30</v>
      </c>
      <c r="S9" s="95" t="s">
        <v>71</v>
      </c>
      <c r="T9" s="95">
        <v>1</v>
      </c>
      <c r="U9" s="58" t="s">
        <v>50</v>
      </c>
      <c r="V9" s="96">
        <v>24</v>
      </c>
      <c r="W9" s="97">
        <v>34</v>
      </c>
      <c r="X9" s="58" t="s">
        <v>50</v>
      </c>
      <c r="Y9" s="96">
        <v>24</v>
      </c>
      <c r="Z9" s="97">
        <v>35</v>
      </c>
      <c r="AA9" s="58" t="s">
        <v>26</v>
      </c>
      <c r="AB9" s="96">
        <v>24</v>
      </c>
      <c r="AC9" s="97">
        <v>35</v>
      </c>
      <c r="AD9" s="58" t="s">
        <v>26</v>
      </c>
      <c r="AE9" s="96">
        <v>24</v>
      </c>
      <c r="AF9" s="97">
        <v>35</v>
      </c>
      <c r="AG9" s="58" t="s">
        <v>26</v>
      </c>
      <c r="AH9" s="96">
        <v>24</v>
      </c>
      <c r="AI9" s="97">
        <v>35</v>
      </c>
      <c r="AJ9" s="58" t="s">
        <v>26</v>
      </c>
      <c r="AK9" s="101">
        <v>22</v>
      </c>
      <c r="AL9" s="97">
        <v>27</v>
      </c>
      <c r="AM9" s="65" t="s">
        <v>11</v>
      </c>
      <c r="AN9" s="101">
        <v>22</v>
      </c>
      <c r="AO9" s="97">
        <v>27</v>
      </c>
      <c r="AP9" s="65" t="s">
        <v>11</v>
      </c>
    </row>
    <row r="10" spans="1:45" s="1" customFormat="1" ht="54.95" customHeight="1" x14ac:dyDescent="0.25">
      <c r="A10" s="93" t="s">
        <v>83</v>
      </c>
      <c r="B10" s="99">
        <v>22</v>
      </c>
      <c r="C10" s="95" t="s">
        <v>71</v>
      </c>
      <c r="D10" s="95">
        <v>0</v>
      </c>
      <c r="E10" s="95">
        <v>96</v>
      </c>
      <c r="F10" s="58" t="s">
        <v>11</v>
      </c>
      <c r="G10" s="96">
        <v>26</v>
      </c>
      <c r="H10" s="95" t="s">
        <v>71</v>
      </c>
      <c r="I10" s="95">
        <v>2</v>
      </c>
      <c r="J10" s="95">
        <v>80</v>
      </c>
      <c r="K10" s="58" t="s">
        <v>11</v>
      </c>
      <c r="L10" s="96">
        <v>20</v>
      </c>
      <c r="M10" s="96">
        <v>27</v>
      </c>
      <c r="N10" s="95" t="s">
        <v>69</v>
      </c>
      <c r="O10" s="95">
        <v>1</v>
      </c>
      <c r="P10" s="58" t="s">
        <v>120</v>
      </c>
      <c r="Q10" s="96">
        <v>21</v>
      </c>
      <c r="R10" s="95">
        <v>30</v>
      </c>
      <c r="S10" s="95" t="s">
        <v>69</v>
      </c>
      <c r="T10" s="95">
        <v>2</v>
      </c>
      <c r="U10" s="58" t="s">
        <v>50</v>
      </c>
      <c r="V10" s="96">
        <v>24</v>
      </c>
      <c r="W10" s="97">
        <v>34</v>
      </c>
      <c r="X10" s="58" t="s">
        <v>50</v>
      </c>
      <c r="Y10" s="96">
        <v>24</v>
      </c>
      <c r="Z10" s="97">
        <v>35</v>
      </c>
      <c r="AA10" s="58" t="s">
        <v>26</v>
      </c>
      <c r="AB10" s="96">
        <v>24</v>
      </c>
      <c r="AC10" s="97">
        <v>35</v>
      </c>
      <c r="AD10" s="58" t="s">
        <v>26</v>
      </c>
      <c r="AE10" s="96">
        <v>24</v>
      </c>
      <c r="AF10" s="97">
        <v>35</v>
      </c>
      <c r="AG10" s="58" t="s">
        <v>26</v>
      </c>
      <c r="AH10" s="96">
        <v>24</v>
      </c>
      <c r="AI10" s="97">
        <v>35</v>
      </c>
      <c r="AJ10" s="58" t="s">
        <v>26</v>
      </c>
      <c r="AK10" s="101">
        <v>22</v>
      </c>
      <c r="AL10" s="97">
        <v>27</v>
      </c>
      <c r="AM10" s="65" t="s">
        <v>11</v>
      </c>
      <c r="AN10" s="101">
        <v>22</v>
      </c>
      <c r="AO10" s="97">
        <v>27</v>
      </c>
      <c r="AP10" s="65" t="s">
        <v>11</v>
      </c>
    </row>
    <row r="11" spans="1:45" s="1" customFormat="1" ht="54.95" customHeight="1" x14ac:dyDescent="0.25">
      <c r="A11" s="93" t="s">
        <v>84</v>
      </c>
      <c r="B11" s="99">
        <v>22</v>
      </c>
      <c r="C11" s="95" t="s">
        <v>72</v>
      </c>
      <c r="D11" s="95">
        <v>1</v>
      </c>
      <c r="E11" s="95">
        <v>96</v>
      </c>
      <c r="F11" s="58" t="s">
        <v>11</v>
      </c>
      <c r="G11" s="96">
        <v>26</v>
      </c>
      <c r="H11" s="95" t="s">
        <v>72</v>
      </c>
      <c r="I11" s="95">
        <v>3</v>
      </c>
      <c r="J11" s="95">
        <v>80</v>
      </c>
      <c r="K11" s="58" t="s">
        <v>11</v>
      </c>
      <c r="L11" s="96">
        <v>20</v>
      </c>
      <c r="M11" s="96">
        <v>27</v>
      </c>
      <c r="N11" s="95" t="s">
        <v>71</v>
      </c>
      <c r="O11" s="95">
        <v>2</v>
      </c>
      <c r="P11" s="58" t="s">
        <v>120</v>
      </c>
      <c r="Q11" s="96">
        <v>21</v>
      </c>
      <c r="R11" s="95">
        <v>30</v>
      </c>
      <c r="S11" s="95" t="s">
        <v>70</v>
      </c>
      <c r="T11" s="95">
        <v>2</v>
      </c>
      <c r="U11" s="58" t="s">
        <v>50</v>
      </c>
      <c r="V11" s="96">
        <v>24</v>
      </c>
      <c r="W11" s="97">
        <v>34</v>
      </c>
      <c r="X11" s="58" t="s">
        <v>50</v>
      </c>
      <c r="Y11" s="96">
        <v>24</v>
      </c>
      <c r="Z11" s="97">
        <v>35</v>
      </c>
      <c r="AA11" s="58" t="s">
        <v>26</v>
      </c>
      <c r="AB11" s="96">
        <v>24</v>
      </c>
      <c r="AC11" s="97">
        <v>35</v>
      </c>
      <c r="AD11" s="58" t="s">
        <v>26</v>
      </c>
      <c r="AE11" s="96">
        <v>24</v>
      </c>
      <c r="AF11" s="97">
        <v>35</v>
      </c>
      <c r="AG11" s="58" t="s">
        <v>26</v>
      </c>
      <c r="AH11" s="96">
        <v>24</v>
      </c>
      <c r="AI11" s="97">
        <v>35</v>
      </c>
      <c r="AJ11" s="58" t="s">
        <v>26</v>
      </c>
      <c r="AK11" s="101">
        <v>22</v>
      </c>
      <c r="AL11" s="97">
        <v>27</v>
      </c>
      <c r="AM11" s="65" t="s">
        <v>11</v>
      </c>
      <c r="AN11" s="101">
        <v>22</v>
      </c>
      <c r="AO11" s="97">
        <v>27</v>
      </c>
      <c r="AP11" s="65" t="s">
        <v>11</v>
      </c>
    </row>
    <row r="12" spans="1:45" s="1" customFormat="1" ht="54.95" customHeight="1" x14ac:dyDescent="0.25">
      <c r="A12" s="93" t="s">
        <v>85</v>
      </c>
      <c r="B12" s="99">
        <v>22</v>
      </c>
      <c r="C12" s="95" t="s">
        <v>74</v>
      </c>
      <c r="D12" s="95">
        <v>1</v>
      </c>
      <c r="E12" s="95">
        <v>96</v>
      </c>
      <c r="F12" s="58" t="s">
        <v>11</v>
      </c>
      <c r="G12" s="96">
        <v>26</v>
      </c>
      <c r="H12" s="95" t="s">
        <v>72</v>
      </c>
      <c r="I12" s="95">
        <v>3</v>
      </c>
      <c r="J12" s="95">
        <v>80</v>
      </c>
      <c r="K12" s="58" t="s">
        <v>11</v>
      </c>
      <c r="L12" s="96">
        <v>20</v>
      </c>
      <c r="M12" s="96">
        <v>27</v>
      </c>
      <c r="N12" s="95" t="s">
        <v>71</v>
      </c>
      <c r="O12" s="95">
        <v>3</v>
      </c>
      <c r="P12" s="58" t="s">
        <v>120</v>
      </c>
      <c r="Q12" s="96">
        <v>21</v>
      </c>
      <c r="R12" s="95">
        <v>30</v>
      </c>
      <c r="S12" s="95" t="s">
        <v>70</v>
      </c>
      <c r="T12" s="95">
        <v>3</v>
      </c>
      <c r="U12" s="58" t="s">
        <v>50</v>
      </c>
      <c r="V12" s="96">
        <v>24</v>
      </c>
      <c r="W12" s="97">
        <v>34</v>
      </c>
      <c r="X12" s="58" t="s">
        <v>50</v>
      </c>
      <c r="Y12" s="96">
        <v>24</v>
      </c>
      <c r="Z12" s="97">
        <v>35</v>
      </c>
      <c r="AA12" s="58" t="s">
        <v>26</v>
      </c>
      <c r="AB12" s="96">
        <v>24</v>
      </c>
      <c r="AC12" s="97">
        <v>35</v>
      </c>
      <c r="AD12" s="58" t="s">
        <v>26</v>
      </c>
      <c r="AE12" s="96">
        <v>24</v>
      </c>
      <c r="AF12" s="97">
        <v>35</v>
      </c>
      <c r="AG12" s="58" t="s">
        <v>26</v>
      </c>
      <c r="AH12" s="96">
        <v>24</v>
      </c>
      <c r="AI12" s="97">
        <v>35</v>
      </c>
      <c r="AJ12" s="58" t="s">
        <v>26</v>
      </c>
      <c r="AK12" s="101">
        <v>22</v>
      </c>
      <c r="AL12" s="97">
        <v>27</v>
      </c>
      <c r="AM12" s="65" t="s">
        <v>11</v>
      </c>
      <c r="AN12" s="101">
        <v>22</v>
      </c>
      <c r="AO12" s="97">
        <v>27</v>
      </c>
      <c r="AP12" s="65" t="s">
        <v>11</v>
      </c>
    </row>
    <row r="13" spans="1:45" s="1" customFormat="1" ht="54.95" customHeight="1" x14ac:dyDescent="0.25">
      <c r="A13" s="93" t="s">
        <v>86</v>
      </c>
      <c r="B13" s="99">
        <v>22</v>
      </c>
      <c r="C13" s="95" t="s">
        <v>76</v>
      </c>
      <c r="D13" s="95">
        <v>0</v>
      </c>
      <c r="E13" s="95">
        <v>96</v>
      </c>
      <c r="F13" s="58" t="s">
        <v>11</v>
      </c>
      <c r="G13" s="96">
        <v>26</v>
      </c>
      <c r="H13" s="95" t="s">
        <v>72</v>
      </c>
      <c r="I13" s="95">
        <v>3</v>
      </c>
      <c r="J13" s="95">
        <v>80</v>
      </c>
      <c r="K13" s="58" t="s">
        <v>11</v>
      </c>
      <c r="L13" s="96">
        <v>20</v>
      </c>
      <c r="M13" s="96">
        <v>27</v>
      </c>
      <c r="N13" s="95" t="s">
        <v>70</v>
      </c>
      <c r="O13" s="95">
        <v>1</v>
      </c>
      <c r="P13" s="58" t="s">
        <v>120</v>
      </c>
      <c r="Q13" s="96">
        <v>21</v>
      </c>
      <c r="R13" s="95">
        <v>30</v>
      </c>
      <c r="S13" s="95" t="s">
        <v>69</v>
      </c>
      <c r="T13" s="95">
        <v>2</v>
      </c>
      <c r="U13" s="58" t="s">
        <v>50</v>
      </c>
      <c r="V13" s="96">
        <v>24</v>
      </c>
      <c r="W13" s="97">
        <v>34</v>
      </c>
      <c r="X13" s="58" t="s">
        <v>50</v>
      </c>
      <c r="Y13" s="96">
        <v>24</v>
      </c>
      <c r="Z13" s="97">
        <v>35</v>
      </c>
      <c r="AA13" s="58" t="s">
        <v>26</v>
      </c>
      <c r="AB13" s="96">
        <v>24</v>
      </c>
      <c r="AC13" s="97">
        <v>35</v>
      </c>
      <c r="AD13" s="58" t="s">
        <v>26</v>
      </c>
      <c r="AE13" s="96">
        <v>24</v>
      </c>
      <c r="AF13" s="97">
        <v>35</v>
      </c>
      <c r="AG13" s="58" t="s">
        <v>26</v>
      </c>
      <c r="AH13" s="96">
        <v>24</v>
      </c>
      <c r="AI13" s="97">
        <v>35</v>
      </c>
      <c r="AJ13" s="58" t="s">
        <v>26</v>
      </c>
      <c r="AK13" s="101">
        <v>22</v>
      </c>
      <c r="AL13" s="97">
        <v>27</v>
      </c>
      <c r="AM13" s="65" t="s">
        <v>11</v>
      </c>
      <c r="AN13" s="101">
        <v>22</v>
      </c>
      <c r="AO13" s="97">
        <v>27</v>
      </c>
      <c r="AP13" s="65" t="s">
        <v>11</v>
      </c>
    </row>
    <row r="14" spans="1:45" s="1" customFormat="1" ht="54.95" customHeight="1" x14ac:dyDescent="0.25">
      <c r="A14" s="93" t="s">
        <v>87</v>
      </c>
      <c r="B14" s="99">
        <f>B12</f>
        <v>22</v>
      </c>
      <c r="C14" s="95" t="s">
        <v>74</v>
      </c>
      <c r="D14" s="95">
        <v>1</v>
      </c>
      <c r="E14" s="98">
        <f t="shared" ref="E14:G14" si="0">E12</f>
        <v>96</v>
      </c>
      <c r="F14" s="100" t="str">
        <f t="shared" si="0"/>
        <v>Nhiều mây, có mưa dông</v>
      </c>
      <c r="G14" s="99">
        <f t="shared" si="0"/>
        <v>26</v>
      </c>
      <c r="H14" s="95" t="s">
        <v>72</v>
      </c>
      <c r="I14" s="95">
        <v>3</v>
      </c>
      <c r="J14" s="98">
        <v>75</v>
      </c>
      <c r="K14" s="100" t="str">
        <f t="shared" ref="K14" si="1">K12</f>
        <v>Nhiều mây, có mưa dông</v>
      </c>
      <c r="L14" s="96">
        <v>20</v>
      </c>
      <c r="M14" s="96">
        <v>27</v>
      </c>
      <c r="N14" s="95" t="s">
        <v>71</v>
      </c>
      <c r="O14" s="95">
        <v>2</v>
      </c>
      <c r="P14" s="58" t="s">
        <v>120</v>
      </c>
      <c r="Q14" s="96">
        <v>21</v>
      </c>
      <c r="R14" s="95">
        <v>30</v>
      </c>
      <c r="S14" s="95" t="s">
        <v>70</v>
      </c>
      <c r="T14" s="95">
        <v>2</v>
      </c>
      <c r="U14" s="58" t="s">
        <v>50</v>
      </c>
      <c r="V14" s="96">
        <v>24</v>
      </c>
      <c r="W14" s="97">
        <v>34</v>
      </c>
      <c r="X14" s="58" t="s">
        <v>50</v>
      </c>
      <c r="Y14" s="96">
        <v>24</v>
      </c>
      <c r="Z14" s="97">
        <v>35</v>
      </c>
      <c r="AA14" s="58" t="s">
        <v>26</v>
      </c>
      <c r="AB14" s="96">
        <v>24</v>
      </c>
      <c r="AC14" s="97">
        <v>35</v>
      </c>
      <c r="AD14" s="58" t="s">
        <v>26</v>
      </c>
      <c r="AE14" s="96">
        <v>24</v>
      </c>
      <c r="AF14" s="97">
        <v>35</v>
      </c>
      <c r="AG14" s="58" t="s">
        <v>26</v>
      </c>
      <c r="AH14" s="96">
        <v>24</v>
      </c>
      <c r="AI14" s="97">
        <v>35</v>
      </c>
      <c r="AJ14" s="58" t="s">
        <v>26</v>
      </c>
      <c r="AK14" s="101">
        <v>22</v>
      </c>
      <c r="AL14" s="97">
        <v>27</v>
      </c>
      <c r="AM14" s="65" t="s">
        <v>11</v>
      </c>
      <c r="AN14" s="101">
        <v>22</v>
      </c>
      <c r="AO14" s="97">
        <v>27</v>
      </c>
      <c r="AP14" s="65" t="s">
        <v>11</v>
      </c>
    </row>
    <row r="15" spans="1:45" s="1" customFormat="1" ht="54.95" customHeight="1" x14ac:dyDescent="0.25">
      <c r="A15" s="93" t="s">
        <v>88</v>
      </c>
      <c r="B15" s="99">
        <f>B10</f>
        <v>22</v>
      </c>
      <c r="C15" s="95" t="s">
        <v>70</v>
      </c>
      <c r="D15" s="95">
        <v>0</v>
      </c>
      <c r="E15" s="98">
        <f t="shared" ref="E15:G15" si="2">E10</f>
        <v>96</v>
      </c>
      <c r="F15" s="100" t="str">
        <f t="shared" si="2"/>
        <v>Nhiều mây, có mưa dông</v>
      </c>
      <c r="G15" s="99">
        <f t="shared" si="2"/>
        <v>26</v>
      </c>
      <c r="H15" s="95" t="s">
        <v>70</v>
      </c>
      <c r="I15" s="95">
        <v>3</v>
      </c>
      <c r="J15" s="98">
        <f t="shared" ref="J15:K15" si="3">J10</f>
        <v>80</v>
      </c>
      <c r="K15" s="100" t="str">
        <f t="shared" si="3"/>
        <v>Nhiều mây, có mưa dông</v>
      </c>
      <c r="L15" s="96">
        <v>20</v>
      </c>
      <c r="M15" s="96">
        <v>27</v>
      </c>
      <c r="N15" s="95" t="s">
        <v>69</v>
      </c>
      <c r="O15" s="95">
        <v>2</v>
      </c>
      <c r="P15" s="58" t="s">
        <v>120</v>
      </c>
      <c r="Q15" s="96">
        <v>21</v>
      </c>
      <c r="R15" s="95">
        <v>30</v>
      </c>
      <c r="S15" s="95" t="s">
        <v>69</v>
      </c>
      <c r="T15" s="95">
        <v>3</v>
      </c>
      <c r="U15" s="58" t="s">
        <v>50</v>
      </c>
      <c r="V15" s="96">
        <v>24</v>
      </c>
      <c r="W15" s="97">
        <v>34</v>
      </c>
      <c r="X15" s="58" t="s">
        <v>50</v>
      </c>
      <c r="Y15" s="96">
        <v>24</v>
      </c>
      <c r="Z15" s="97">
        <v>35</v>
      </c>
      <c r="AA15" s="58" t="s">
        <v>26</v>
      </c>
      <c r="AB15" s="96">
        <v>24</v>
      </c>
      <c r="AC15" s="97">
        <v>35</v>
      </c>
      <c r="AD15" s="58" t="s">
        <v>26</v>
      </c>
      <c r="AE15" s="96">
        <v>24</v>
      </c>
      <c r="AF15" s="97">
        <v>35</v>
      </c>
      <c r="AG15" s="58" t="s">
        <v>26</v>
      </c>
      <c r="AH15" s="96">
        <v>24</v>
      </c>
      <c r="AI15" s="97">
        <v>35</v>
      </c>
      <c r="AJ15" s="58" t="s">
        <v>26</v>
      </c>
      <c r="AK15" s="101">
        <v>22</v>
      </c>
      <c r="AL15" s="97">
        <v>27</v>
      </c>
      <c r="AM15" s="65" t="s">
        <v>11</v>
      </c>
      <c r="AN15" s="101">
        <v>22</v>
      </c>
      <c r="AO15" s="97">
        <v>27</v>
      </c>
      <c r="AP15" s="65" t="s">
        <v>11</v>
      </c>
    </row>
    <row r="16" spans="1:45" s="1" customFormat="1" ht="54.95" customHeight="1" x14ac:dyDescent="0.25">
      <c r="A16" s="93" t="s">
        <v>89</v>
      </c>
      <c r="B16" s="99">
        <f>B10</f>
        <v>22</v>
      </c>
      <c r="C16" s="95" t="s">
        <v>71</v>
      </c>
      <c r="D16" s="95">
        <v>0</v>
      </c>
      <c r="E16" s="98">
        <f t="shared" ref="E16:G16" si="4">E10</f>
        <v>96</v>
      </c>
      <c r="F16" s="100" t="str">
        <f t="shared" si="4"/>
        <v>Nhiều mây, có mưa dông</v>
      </c>
      <c r="G16" s="99">
        <f t="shared" si="4"/>
        <v>26</v>
      </c>
      <c r="H16" s="95" t="s">
        <v>71</v>
      </c>
      <c r="I16" s="95">
        <v>2</v>
      </c>
      <c r="J16" s="98">
        <f t="shared" ref="J16:K16" si="5">J10</f>
        <v>80</v>
      </c>
      <c r="K16" s="100" t="str">
        <f t="shared" si="5"/>
        <v>Nhiều mây, có mưa dông</v>
      </c>
      <c r="L16" s="96">
        <v>20</v>
      </c>
      <c r="M16" s="96">
        <v>27</v>
      </c>
      <c r="N16" s="95" t="s">
        <v>69</v>
      </c>
      <c r="O16" s="95">
        <v>1</v>
      </c>
      <c r="P16" s="58" t="s">
        <v>120</v>
      </c>
      <c r="Q16" s="96">
        <v>21</v>
      </c>
      <c r="R16" s="95">
        <v>30</v>
      </c>
      <c r="S16" s="95" t="s">
        <v>69</v>
      </c>
      <c r="T16" s="95">
        <v>2</v>
      </c>
      <c r="U16" s="58" t="s">
        <v>50</v>
      </c>
      <c r="V16" s="96">
        <v>24</v>
      </c>
      <c r="W16" s="97">
        <v>34</v>
      </c>
      <c r="X16" s="58" t="s">
        <v>50</v>
      </c>
      <c r="Y16" s="96">
        <v>24</v>
      </c>
      <c r="Z16" s="97">
        <v>35</v>
      </c>
      <c r="AA16" s="58" t="s">
        <v>26</v>
      </c>
      <c r="AB16" s="96">
        <v>24</v>
      </c>
      <c r="AC16" s="97">
        <v>35</v>
      </c>
      <c r="AD16" s="58" t="s">
        <v>26</v>
      </c>
      <c r="AE16" s="96">
        <v>24</v>
      </c>
      <c r="AF16" s="97">
        <v>35</v>
      </c>
      <c r="AG16" s="58" t="s">
        <v>26</v>
      </c>
      <c r="AH16" s="96">
        <v>24</v>
      </c>
      <c r="AI16" s="97">
        <v>35</v>
      </c>
      <c r="AJ16" s="58" t="s">
        <v>26</v>
      </c>
      <c r="AK16" s="101">
        <v>22</v>
      </c>
      <c r="AL16" s="97">
        <v>27</v>
      </c>
      <c r="AM16" s="65" t="s">
        <v>11</v>
      </c>
      <c r="AN16" s="101">
        <v>22</v>
      </c>
      <c r="AO16" s="97">
        <v>27</v>
      </c>
      <c r="AP16" s="65" t="s">
        <v>11</v>
      </c>
    </row>
    <row r="17" spans="1:5129" s="1" customFormat="1" ht="54.95" customHeight="1" x14ac:dyDescent="0.25">
      <c r="A17" s="93" t="s">
        <v>90</v>
      </c>
      <c r="B17" s="99">
        <f>B11</f>
        <v>22</v>
      </c>
      <c r="C17" s="95" t="s">
        <v>71</v>
      </c>
      <c r="D17" s="95">
        <v>1</v>
      </c>
      <c r="E17" s="98">
        <f t="shared" ref="E17:G17" si="6">E11</f>
        <v>96</v>
      </c>
      <c r="F17" s="100" t="str">
        <f t="shared" si="6"/>
        <v>Nhiều mây, có mưa dông</v>
      </c>
      <c r="G17" s="99">
        <f t="shared" si="6"/>
        <v>26</v>
      </c>
      <c r="H17" s="95" t="s">
        <v>71</v>
      </c>
      <c r="I17" s="95">
        <v>3</v>
      </c>
      <c r="J17" s="98">
        <f t="shared" ref="J17:K17" si="7">J11</f>
        <v>80</v>
      </c>
      <c r="K17" s="100" t="str">
        <f t="shared" si="7"/>
        <v>Nhiều mây, có mưa dông</v>
      </c>
      <c r="L17" s="96">
        <v>20</v>
      </c>
      <c r="M17" s="96">
        <v>27</v>
      </c>
      <c r="N17" s="95" t="s">
        <v>71</v>
      </c>
      <c r="O17" s="95">
        <v>2</v>
      </c>
      <c r="P17" s="58" t="s">
        <v>120</v>
      </c>
      <c r="Q17" s="96">
        <v>21</v>
      </c>
      <c r="R17" s="95">
        <v>30</v>
      </c>
      <c r="S17" s="95" t="s">
        <v>70</v>
      </c>
      <c r="T17" s="95">
        <v>2</v>
      </c>
      <c r="U17" s="58" t="s">
        <v>50</v>
      </c>
      <c r="V17" s="96">
        <v>24</v>
      </c>
      <c r="W17" s="97">
        <v>34</v>
      </c>
      <c r="X17" s="58" t="s">
        <v>50</v>
      </c>
      <c r="Y17" s="96">
        <v>24</v>
      </c>
      <c r="Z17" s="97">
        <v>35</v>
      </c>
      <c r="AA17" s="58" t="s">
        <v>26</v>
      </c>
      <c r="AB17" s="96">
        <v>24</v>
      </c>
      <c r="AC17" s="97">
        <v>35</v>
      </c>
      <c r="AD17" s="58" t="s">
        <v>26</v>
      </c>
      <c r="AE17" s="96">
        <v>24</v>
      </c>
      <c r="AF17" s="97">
        <v>35</v>
      </c>
      <c r="AG17" s="58" t="s">
        <v>26</v>
      </c>
      <c r="AH17" s="96">
        <v>24</v>
      </c>
      <c r="AI17" s="97">
        <v>35</v>
      </c>
      <c r="AJ17" s="58" t="s">
        <v>26</v>
      </c>
      <c r="AK17" s="101">
        <v>22</v>
      </c>
      <c r="AL17" s="97">
        <v>27</v>
      </c>
      <c r="AM17" s="65" t="s">
        <v>11</v>
      </c>
      <c r="AN17" s="101">
        <v>22</v>
      </c>
      <c r="AO17" s="97">
        <v>27</v>
      </c>
      <c r="AP17" s="65" t="s">
        <v>11</v>
      </c>
    </row>
    <row r="18" spans="1:5129" s="1" customFormat="1" ht="54.95" customHeight="1" x14ac:dyDescent="0.25">
      <c r="A18" s="93" t="s">
        <v>91</v>
      </c>
      <c r="B18" s="99">
        <f>B9</f>
        <v>22</v>
      </c>
      <c r="C18" s="95" t="s">
        <v>70</v>
      </c>
      <c r="D18" s="95">
        <v>1</v>
      </c>
      <c r="E18" s="98">
        <f t="shared" ref="E18:G18" si="8">E9</f>
        <v>96</v>
      </c>
      <c r="F18" s="100" t="str">
        <f t="shared" si="8"/>
        <v>Nhiều mây, có mưa dông</v>
      </c>
      <c r="G18" s="99">
        <f t="shared" si="8"/>
        <v>26</v>
      </c>
      <c r="H18" s="95" t="s">
        <v>71</v>
      </c>
      <c r="I18" s="95">
        <v>2</v>
      </c>
      <c r="J18" s="98">
        <f t="shared" ref="J18:K18" si="9">J9</f>
        <v>80</v>
      </c>
      <c r="K18" s="100" t="str">
        <f t="shared" si="9"/>
        <v>Nhiều mây, có mưa dông</v>
      </c>
      <c r="L18" s="96">
        <v>20</v>
      </c>
      <c r="M18" s="96">
        <v>27</v>
      </c>
      <c r="N18" s="95" t="s">
        <v>70</v>
      </c>
      <c r="O18" s="95">
        <v>1</v>
      </c>
      <c r="P18" s="58" t="s">
        <v>120</v>
      </c>
      <c r="Q18" s="96">
        <v>21</v>
      </c>
      <c r="R18" s="95">
        <v>30</v>
      </c>
      <c r="S18" s="95" t="s">
        <v>70</v>
      </c>
      <c r="T18" s="95">
        <v>2</v>
      </c>
      <c r="U18" s="58" t="s">
        <v>50</v>
      </c>
      <c r="V18" s="96">
        <v>24</v>
      </c>
      <c r="W18" s="97">
        <v>34</v>
      </c>
      <c r="X18" s="58" t="s">
        <v>50</v>
      </c>
      <c r="Y18" s="96">
        <v>24</v>
      </c>
      <c r="Z18" s="97">
        <v>35</v>
      </c>
      <c r="AA18" s="58" t="s">
        <v>26</v>
      </c>
      <c r="AB18" s="96">
        <v>24</v>
      </c>
      <c r="AC18" s="97">
        <v>35</v>
      </c>
      <c r="AD18" s="58" t="s">
        <v>26</v>
      </c>
      <c r="AE18" s="96">
        <v>24</v>
      </c>
      <c r="AF18" s="97">
        <v>35</v>
      </c>
      <c r="AG18" s="58" t="s">
        <v>26</v>
      </c>
      <c r="AH18" s="96">
        <v>24</v>
      </c>
      <c r="AI18" s="97">
        <v>35</v>
      </c>
      <c r="AJ18" s="58" t="s">
        <v>26</v>
      </c>
      <c r="AK18" s="101">
        <v>22</v>
      </c>
      <c r="AL18" s="97">
        <v>27</v>
      </c>
      <c r="AM18" s="65" t="s">
        <v>11</v>
      </c>
      <c r="AN18" s="101">
        <v>22</v>
      </c>
      <c r="AO18" s="97">
        <v>27</v>
      </c>
      <c r="AP18" s="65" t="s">
        <v>11</v>
      </c>
    </row>
    <row r="19" spans="1:5129" s="1" customFormat="1" ht="54.95" customHeight="1" x14ac:dyDescent="0.25">
      <c r="A19" s="93" t="s">
        <v>92</v>
      </c>
      <c r="B19" s="99">
        <f>B13</f>
        <v>22</v>
      </c>
      <c r="C19" s="95" t="s">
        <v>71</v>
      </c>
      <c r="D19" s="95">
        <v>1</v>
      </c>
      <c r="E19" s="98">
        <f t="shared" ref="E19:G19" si="10">E13</f>
        <v>96</v>
      </c>
      <c r="F19" s="100" t="str">
        <f t="shared" si="10"/>
        <v>Nhiều mây, có mưa dông</v>
      </c>
      <c r="G19" s="99">
        <f t="shared" si="10"/>
        <v>26</v>
      </c>
      <c r="H19" s="95" t="s">
        <v>71</v>
      </c>
      <c r="I19" s="95">
        <v>2</v>
      </c>
      <c r="J19" s="98">
        <f t="shared" ref="J19:K19" si="11">J13</f>
        <v>80</v>
      </c>
      <c r="K19" s="100" t="str">
        <f t="shared" si="11"/>
        <v>Nhiều mây, có mưa dông</v>
      </c>
      <c r="L19" s="96">
        <v>20</v>
      </c>
      <c r="M19" s="96">
        <v>27</v>
      </c>
      <c r="N19" s="95" t="s">
        <v>70</v>
      </c>
      <c r="O19" s="95">
        <v>2</v>
      </c>
      <c r="P19" s="58" t="s">
        <v>120</v>
      </c>
      <c r="Q19" s="96">
        <v>21</v>
      </c>
      <c r="R19" s="95">
        <v>30</v>
      </c>
      <c r="S19" s="95" t="s">
        <v>70</v>
      </c>
      <c r="T19" s="95">
        <v>2</v>
      </c>
      <c r="U19" s="58" t="s">
        <v>50</v>
      </c>
      <c r="V19" s="96">
        <v>24</v>
      </c>
      <c r="W19" s="97">
        <v>34</v>
      </c>
      <c r="X19" s="58" t="s">
        <v>50</v>
      </c>
      <c r="Y19" s="96">
        <v>24</v>
      </c>
      <c r="Z19" s="97">
        <v>35</v>
      </c>
      <c r="AA19" s="58" t="s">
        <v>26</v>
      </c>
      <c r="AB19" s="96">
        <v>24</v>
      </c>
      <c r="AC19" s="97">
        <v>35</v>
      </c>
      <c r="AD19" s="58" t="s">
        <v>26</v>
      </c>
      <c r="AE19" s="96">
        <v>24</v>
      </c>
      <c r="AF19" s="97">
        <v>35</v>
      </c>
      <c r="AG19" s="58" t="s">
        <v>26</v>
      </c>
      <c r="AH19" s="96">
        <v>24</v>
      </c>
      <c r="AI19" s="97">
        <v>35</v>
      </c>
      <c r="AJ19" s="58" t="s">
        <v>26</v>
      </c>
      <c r="AK19" s="101">
        <v>22</v>
      </c>
      <c r="AL19" s="97">
        <v>27</v>
      </c>
      <c r="AM19" s="65" t="s">
        <v>11</v>
      </c>
      <c r="AN19" s="101">
        <v>22</v>
      </c>
      <c r="AO19" s="97">
        <v>27</v>
      </c>
      <c r="AP19" s="65" t="s">
        <v>11</v>
      </c>
    </row>
    <row r="20" spans="1:5129" s="32" customFormat="1" ht="20.100000000000001" customHeight="1" x14ac:dyDescent="0.25">
      <c r="A20" s="94"/>
      <c r="B20" s="76"/>
      <c r="C20" s="76"/>
      <c r="D20" s="76"/>
      <c r="E20" s="76"/>
      <c r="F20" s="76"/>
      <c r="G20" s="77"/>
      <c r="H20" s="76"/>
      <c r="I20" s="76"/>
      <c r="J20" s="76"/>
      <c r="K20" s="76"/>
      <c r="L20" s="76"/>
      <c r="M20" s="76"/>
      <c r="N20" s="76"/>
      <c r="O20" s="76"/>
      <c r="P20" s="60"/>
      <c r="Q20" s="78"/>
      <c r="R20" s="76"/>
      <c r="S20" s="76"/>
      <c r="T20" s="76"/>
      <c r="U20" s="60"/>
      <c r="V20" s="76"/>
      <c r="W20" s="76"/>
      <c r="X20" s="60"/>
      <c r="Y20" s="76"/>
      <c r="Z20" s="76"/>
      <c r="AA20" s="76"/>
      <c r="AB20" s="76"/>
      <c r="AC20" s="79"/>
      <c r="AD20" s="76"/>
      <c r="AE20" s="76"/>
      <c r="AF20" s="76"/>
      <c r="AG20" s="60"/>
      <c r="AH20" s="76"/>
      <c r="AI20" s="76"/>
      <c r="AJ20" s="60"/>
      <c r="AK20" s="76"/>
      <c r="AL20" s="76"/>
      <c r="AM20" s="76"/>
      <c r="AN20" s="80"/>
      <c r="AO20" s="83"/>
      <c r="AP20" s="60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  <c r="WT20" s="39"/>
      <c r="WU20" s="39"/>
      <c r="WV20" s="39"/>
      <c r="WW20" s="39"/>
      <c r="WX20" s="39"/>
      <c r="WY20" s="39"/>
      <c r="WZ20" s="39"/>
      <c r="XA20" s="39"/>
      <c r="XB20" s="39"/>
      <c r="XC20" s="39"/>
      <c r="XD20" s="39"/>
      <c r="XE20" s="39"/>
      <c r="XF20" s="39"/>
      <c r="XG20" s="39"/>
      <c r="XH20" s="39"/>
      <c r="XI20" s="39"/>
      <c r="XJ20" s="39"/>
      <c r="XK20" s="39"/>
      <c r="XL20" s="39"/>
      <c r="XM20" s="39"/>
      <c r="XN20" s="39"/>
      <c r="XO20" s="39"/>
      <c r="XP20" s="39"/>
      <c r="XQ20" s="39"/>
      <c r="XR20" s="39"/>
      <c r="XS20" s="39"/>
      <c r="XT20" s="39"/>
      <c r="XU20" s="39"/>
      <c r="XV20" s="39"/>
      <c r="XW20" s="39"/>
      <c r="XX20" s="39"/>
      <c r="XY20" s="39"/>
      <c r="XZ20" s="39"/>
      <c r="YA20" s="39"/>
      <c r="YB20" s="39"/>
      <c r="YC20" s="39"/>
      <c r="YD20" s="39"/>
      <c r="YE20" s="39"/>
      <c r="YF20" s="39"/>
      <c r="YG20" s="39"/>
      <c r="YH20" s="39"/>
      <c r="YI20" s="39"/>
      <c r="YJ20" s="39"/>
      <c r="YK20" s="39"/>
      <c r="YL20" s="39"/>
      <c r="YM20" s="39"/>
      <c r="YN20" s="39"/>
      <c r="YO20" s="39"/>
      <c r="YP20" s="39"/>
      <c r="YQ20" s="39"/>
      <c r="YR20" s="39"/>
      <c r="YS20" s="39"/>
      <c r="YT20" s="39"/>
      <c r="YU20" s="39"/>
      <c r="YV20" s="39"/>
      <c r="YW20" s="39"/>
      <c r="YX20" s="39"/>
      <c r="YY20" s="39"/>
      <c r="YZ20" s="39"/>
      <c r="ZA20" s="39"/>
      <c r="ZB20" s="39"/>
      <c r="ZC20" s="39"/>
      <c r="ZD20" s="39"/>
      <c r="ZE20" s="39"/>
      <c r="ZF20" s="39"/>
      <c r="ZG20" s="39"/>
      <c r="ZH20" s="39"/>
      <c r="ZI20" s="39"/>
      <c r="ZJ20" s="39"/>
      <c r="ZK20" s="39"/>
      <c r="ZL20" s="39"/>
      <c r="ZM20" s="39"/>
      <c r="ZN20" s="39"/>
      <c r="ZO20" s="39"/>
      <c r="ZP20" s="39"/>
      <c r="ZQ20" s="39"/>
      <c r="ZR20" s="39"/>
      <c r="ZS20" s="39"/>
      <c r="ZT20" s="39"/>
      <c r="ZU20" s="39"/>
      <c r="ZV20" s="39"/>
      <c r="ZW20" s="39"/>
      <c r="ZX20" s="39"/>
      <c r="ZY20" s="39"/>
      <c r="ZZ20" s="39"/>
      <c r="AAA20" s="39"/>
      <c r="AAB20" s="39"/>
      <c r="AAC20" s="39"/>
      <c r="AAD20" s="39"/>
      <c r="AAE20" s="39"/>
      <c r="AAF20" s="39"/>
      <c r="AAG20" s="39"/>
      <c r="AAH20" s="39"/>
      <c r="AAI20" s="39"/>
      <c r="AAJ20" s="39"/>
      <c r="AAK20" s="39"/>
      <c r="AAL20" s="39"/>
      <c r="AAM20" s="39"/>
      <c r="AAN20" s="39"/>
      <c r="AAO20" s="39"/>
      <c r="AAP20" s="39"/>
      <c r="AAQ20" s="39"/>
      <c r="AAR20" s="39"/>
      <c r="AAS20" s="39"/>
      <c r="AAT20" s="39"/>
      <c r="AAU20" s="39"/>
      <c r="AAV20" s="39"/>
      <c r="AAW20" s="39"/>
      <c r="AAX20" s="39"/>
      <c r="AAY20" s="39"/>
      <c r="AAZ20" s="39"/>
      <c r="ABA20" s="39"/>
      <c r="ABB20" s="39"/>
      <c r="ABC20" s="39"/>
      <c r="ABD20" s="39"/>
      <c r="ABE20" s="39"/>
      <c r="ABF20" s="39"/>
      <c r="ABG20" s="39"/>
      <c r="ABH20" s="39"/>
      <c r="ABI20" s="39"/>
      <c r="ABJ20" s="39"/>
      <c r="ABK20" s="39"/>
      <c r="ABL20" s="39"/>
      <c r="ABM20" s="39"/>
      <c r="ABN20" s="39"/>
      <c r="ABO20" s="39"/>
      <c r="ABP20" s="39"/>
      <c r="ABQ20" s="39"/>
      <c r="ABR20" s="39"/>
      <c r="ABS20" s="39"/>
      <c r="ABT20" s="39"/>
      <c r="ABU20" s="39"/>
      <c r="ABV20" s="39"/>
      <c r="ABW20" s="39"/>
      <c r="ABX20" s="39"/>
      <c r="ABY20" s="39"/>
      <c r="ABZ20" s="39"/>
      <c r="ACA20" s="39"/>
      <c r="ACB20" s="39"/>
      <c r="ACC20" s="39"/>
      <c r="ACD20" s="39"/>
      <c r="ACE20" s="39"/>
      <c r="ACF20" s="39"/>
      <c r="ACG20" s="39"/>
      <c r="ACH20" s="39"/>
      <c r="ACI20" s="39"/>
      <c r="ACJ20" s="39"/>
      <c r="ACK20" s="39"/>
      <c r="ACL20" s="39"/>
      <c r="ACM20" s="39"/>
      <c r="ACN20" s="39"/>
      <c r="ACO20" s="39"/>
      <c r="ACP20" s="39"/>
      <c r="ACQ20" s="39"/>
      <c r="ACR20" s="39"/>
      <c r="ACS20" s="39"/>
      <c r="ACT20" s="39"/>
      <c r="ACU20" s="39"/>
      <c r="ACV20" s="39"/>
      <c r="ACW20" s="39"/>
      <c r="ACX20" s="39"/>
      <c r="ACY20" s="39"/>
      <c r="ACZ20" s="39"/>
      <c r="ADA20" s="39"/>
      <c r="ADB20" s="39"/>
      <c r="ADC20" s="39"/>
      <c r="ADD20" s="39"/>
      <c r="ADE20" s="39"/>
      <c r="ADF20" s="39"/>
      <c r="ADG20" s="39"/>
      <c r="ADH20" s="39"/>
      <c r="ADI20" s="39"/>
      <c r="ADJ20" s="39"/>
      <c r="ADK20" s="39"/>
      <c r="ADL20" s="39"/>
      <c r="ADM20" s="39"/>
      <c r="ADN20" s="39"/>
      <c r="ADO20" s="39"/>
      <c r="ADP20" s="39"/>
      <c r="ADQ20" s="39"/>
      <c r="ADR20" s="39"/>
      <c r="ADS20" s="39"/>
      <c r="ADT20" s="39"/>
      <c r="ADU20" s="39"/>
      <c r="ADV20" s="39"/>
      <c r="ADW20" s="39"/>
      <c r="ADX20" s="39"/>
      <c r="ADY20" s="39"/>
      <c r="ADZ20" s="39"/>
      <c r="AEA20" s="39"/>
      <c r="AEB20" s="39"/>
      <c r="AEC20" s="39"/>
      <c r="AED20" s="39"/>
      <c r="AEE20" s="39"/>
      <c r="AEF20" s="39"/>
      <c r="AEG20" s="39"/>
      <c r="AEH20" s="39"/>
      <c r="AEI20" s="39"/>
      <c r="AEJ20" s="39"/>
      <c r="AEK20" s="39"/>
      <c r="AEL20" s="39"/>
      <c r="AEM20" s="39"/>
      <c r="AEN20" s="39"/>
      <c r="AEO20" s="39"/>
      <c r="AEP20" s="39"/>
      <c r="AEQ20" s="39"/>
      <c r="AER20" s="39"/>
      <c r="AES20" s="39"/>
      <c r="AET20" s="39"/>
      <c r="AEU20" s="39"/>
      <c r="AEV20" s="39"/>
      <c r="AEW20" s="39"/>
      <c r="AEX20" s="39"/>
      <c r="AEY20" s="39"/>
      <c r="AEZ20" s="39"/>
      <c r="AFA20" s="39"/>
      <c r="AFB20" s="39"/>
      <c r="AFC20" s="39"/>
      <c r="AFD20" s="39"/>
      <c r="AFE20" s="39"/>
      <c r="AFF20" s="39"/>
      <c r="AFG20" s="39"/>
      <c r="AFH20" s="39"/>
      <c r="AFI20" s="39"/>
      <c r="AFJ20" s="39"/>
      <c r="AFK20" s="39"/>
      <c r="AFL20" s="39"/>
      <c r="AFM20" s="39"/>
      <c r="AFN20" s="39"/>
      <c r="AFO20" s="39"/>
      <c r="AFP20" s="39"/>
      <c r="AFQ20" s="39"/>
      <c r="AFR20" s="39"/>
      <c r="AFS20" s="39"/>
      <c r="AFT20" s="39"/>
      <c r="AFU20" s="39"/>
      <c r="AFV20" s="39"/>
      <c r="AFW20" s="39"/>
      <c r="AFX20" s="39"/>
      <c r="AFY20" s="39"/>
      <c r="AFZ20" s="39"/>
      <c r="AGA20" s="39"/>
      <c r="AGB20" s="39"/>
      <c r="AGC20" s="39"/>
      <c r="AGD20" s="39"/>
      <c r="AGE20" s="39"/>
      <c r="AGF20" s="39"/>
      <c r="AGG20" s="39"/>
      <c r="AGH20" s="39"/>
      <c r="AGI20" s="39"/>
      <c r="AGJ20" s="39"/>
      <c r="AGK20" s="39"/>
      <c r="AGL20" s="39"/>
      <c r="AGM20" s="39"/>
      <c r="AGN20" s="39"/>
      <c r="AGO20" s="39"/>
      <c r="AGP20" s="39"/>
      <c r="AGQ20" s="39"/>
      <c r="AGR20" s="39"/>
      <c r="AGS20" s="39"/>
      <c r="AGT20" s="39"/>
      <c r="AGU20" s="39"/>
      <c r="AGV20" s="39"/>
      <c r="AGW20" s="39"/>
      <c r="AGX20" s="39"/>
      <c r="AGY20" s="39"/>
      <c r="AGZ20" s="39"/>
      <c r="AHA20" s="39"/>
      <c r="AHB20" s="39"/>
      <c r="AHC20" s="39"/>
      <c r="AHD20" s="39"/>
      <c r="AHE20" s="39"/>
      <c r="AHF20" s="39"/>
      <c r="AHG20" s="39"/>
      <c r="AHH20" s="39"/>
      <c r="AHI20" s="39"/>
      <c r="AHJ20" s="39"/>
      <c r="AHK20" s="39"/>
      <c r="AHL20" s="39"/>
      <c r="AHM20" s="39"/>
      <c r="AHN20" s="39"/>
      <c r="AHO20" s="39"/>
      <c r="AHP20" s="39"/>
      <c r="AHQ20" s="39"/>
      <c r="AHR20" s="39"/>
      <c r="AHS20" s="39"/>
      <c r="AHT20" s="39"/>
      <c r="AHU20" s="39"/>
      <c r="AHV20" s="39"/>
      <c r="AHW20" s="39"/>
      <c r="AHX20" s="39"/>
      <c r="AHY20" s="39"/>
      <c r="AHZ20" s="39"/>
      <c r="AIA20" s="39"/>
      <c r="AIB20" s="39"/>
      <c r="AIC20" s="39"/>
      <c r="AID20" s="39"/>
      <c r="AIE20" s="39"/>
      <c r="AIF20" s="39"/>
      <c r="AIG20" s="39"/>
      <c r="AIH20" s="39"/>
      <c r="AII20" s="39"/>
      <c r="AIJ20" s="39"/>
      <c r="AIK20" s="39"/>
      <c r="AIL20" s="39"/>
      <c r="AIM20" s="39"/>
      <c r="AIN20" s="39"/>
      <c r="AIO20" s="39"/>
      <c r="AIP20" s="39"/>
      <c r="AIQ20" s="39"/>
      <c r="AIR20" s="39"/>
      <c r="AIS20" s="39"/>
      <c r="AIT20" s="39"/>
      <c r="AIU20" s="39"/>
      <c r="AIV20" s="39"/>
      <c r="AIW20" s="39"/>
      <c r="AIX20" s="39"/>
      <c r="AIY20" s="39"/>
      <c r="AIZ20" s="39"/>
      <c r="AJA20" s="39"/>
      <c r="AJB20" s="39"/>
      <c r="AJC20" s="39"/>
      <c r="AJD20" s="39"/>
      <c r="AJE20" s="39"/>
      <c r="AJF20" s="39"/>
      <c r="AJG20" s="39"/>
      <c r="AJH20" s="39"/>
      <c r="AJI20" s="39"/>
      <c r="AJJ20" s="39"/>
      <c r="AJK20" s="39"/>
      <c r="AJL20" s="39"/>
      <c r="AJM20" s="39"/>
      <c r="AJN20" s="39"/>
      <c r="AJO20" s="39"/>
      <c r="AJP20" s="39"/>
      <c r="AJQ20" s="39"/>
      <c r="AJR20" s="39"/>
      <c r="AJS20" s="39"/>
      <c r="AJT20" s="39"/>
      <c r="AJU20" s="39"/>
      <c r="AJV20" s="39"/>
      <c r="AJW20" s="39"/>
      <c r="AJX20" s="39"/>
      <c r="AJY20" s="39"/>
      <c r="AJZ20" s="39"/>
      <c r="AKA20" s="39"/>
      <c r="AKB20" s="39"/>
      <c r="AKC20" s="39"/>
      <c r="AKD20" s="39"/>
      <c r="AKE20" s="39"/>
      <c r="AKF20" s="39"/>
      <c r="AKG20" s="39"/>
      <c r="AKH20" s="39"/>
      <c r="AKI20" s="39"/>
      <c r="AKJ20" s="39"/>
      <c r="AKK20" s="39"/>
      <c r="AKL20" s="39"/>
      <c r="AKM20" s="39"/>
      <c r="AKN20" s="39"/>
      <c r="AKO20" s="39"/>
      <c r="AKP20" s="39"/>
      <c r="AKQ20" s="39"/>
      <c r="AKR20" s="39"/>
      <c r="AKS20" s="39"/>
      <c r="AKT20" s="39"/>
      <c r="AKU20" s="39"/>
      <c r="AKV20" s="39"/>
      <c r="AKW20" s="39"/>
      <c r="AKX20" s="39"/>
      <c r="AKY20" s="39"/>
      <c r="AKZ20" s="39"/>
      <c r="ALA20" s="39"/>
      <c r="ALB20" s="39"/>
      <c r="ALC20" s="39"/>
      <c r="ALD20" s="39"/>
      <c r="ALE20" s="39"/>
      <c r="ALF20" s="39"/>
      <c r="ALG20" s="39"/>
      <c r="ALH20" s="39"/>
      <c r="ALI20" s="39"/>
      <c r="ALJ20" s="39"/>
      <c r="ALK20" s="39"/>
      <c r="ALL20" s="39"/>
      <c r="ALM20" s="39"/>
      <c r="ALN20" s="39"/>
      <c r="ALO20" s="39"/>
      <c r="ALP20" s="39"/>
      <c r="ALQ20" s="39"/>
      <c r="ALR20" s="39"/>
      <c r="ALS20" s="39"/>
      <c r="ALT20" s="39"/>
      <c r="ALU20" s="39"/>
      <c r="ALV20" s="39"/>
      <c r="ALW20" s="39"/>
      <c r="ALX20" s="39"/>
      <c r="ALY20" s="39"/>
      <c r="ALZ20" s="39"/>
      <c r="AMA20" s="39"/>
      <c r="AMB20" s="39"/>
      <c r="AMC20" s="39"/>
      <c r="AMD20" s="39"/>
      <c r="AME20" s="39"/>
      <c r="AMF20" s="39"/>
      <c r="AMG20" s="39"/>
      <c r="AMH20" s="39"/>
      <c r="AMI20" s="39"/>
      <c r="AMJ20" s="39"/>
      <c r="AMK20" s="39"/>
      <c r="AML20" s="39"/>
      <c r="AMM20" s="39"/>
      <c r="AMN20" s="39"/>
      <c r="AMO20" s="39"/>
      <c r="AMP20" s="39"/>
      <c r="AMQ20" s="39"/>
      <c r="AMR20" s="39"/>
      <c r="AMS20" s="39"/>
      <c r="AMT20" s="39"/>
      <c r="AMU20" s="39"/>
      <c r="AMV20" s="39"/>
      <c r="AMW20" s="39"/>
      <c r="AMX20" s="39"/>
      <c r="AMY20" s="39"/>
      <c r="AMZ20" s="39"/>
      <c r="ANA20" s="39"/>
      <c r="ANB20" s="39"/>
      <c r="ANC20" s="39"/>
      <c r="AND20" s="39"/>
      <c r="ANE20" s="39"/>
      <c r="ANF20" s="39"/>
      <c r="ANG20" s="39"/>
      <c r="ANH20" s="39"/>
      <c r="ANI20" s="39"/>
      <c r="ANJ20" s="39"/>
      <c r="ANK20" s="39"/>
      <c r="ANL20" s="39"/>
      <c r="ANM20" s="39"/>
      <c r="ANN20" s="39"/>
      <c r="ANO20" s="39"/>
      <c r="ANP20" s="39"/>
      <c r="ANQ20" s="39"/>
      <c r="ANR20" s="39"/>
      <c r="ANS20" s="39"/>
      <c r="ANT20" s="39"/>
      <c r="ANU20" s="39"/>
      <c r="ANV20" s="39"/>
      <c r="ANW20" s="39"/>
      <c r="ANX20" s="39"/>
      <c r="ANY20" s="39"/>
      <c r="ANZ20" s="39"/>
      <c r="AOA20" s="39"/>
      <c r="AOB20" s="39"/>
      <c r="AOC20" s="39"/>
      <c r="AOD20" s="39"/>
      <c r="AOE20" s="39"/>
      <c r="AOF20" s="39"/>
      <c r="AOG20" s="39"/>
      <c r="AOH20" s="39"/>
      <c r="AOI20" s="39"/>
      <c r="AOJ20" s="39"/>
      <c r="AOK20" s="39"/>
      <c r="AOL20" s="39"/>
      <c r="AOM20" s="39"/>
      <c r="AON20" s="39"/>
      <c r="AOO20" s="39"/>
      <c r="AOP20" s="39"/>
      <c r="AOQ20" s="39"/>
      <c r="AOR20" s="39"/>
      <c r="AOS20" s="39"/>
      <c r="AOT20" s="39"/>
      <c r="AOU20" s="39"/>
      <c r="AOV20" s="39"/>
      <c r="AOW20" s="39"/>
      <c r="AOX20" s="39"/>
      <c r="AOY20" s="39"/>
      <c r="AOZ20" s="39"/>
      <c r="APA20" s="39"/>
      <c r="APB20" s="39"/>
      <c r="APC20" s="39"/>
      <c r="APD20" s="39"/>
      <c r="APE20" s="39"/>
      <c r="APF20" s="39"/>
      <c r="APG20" s="39"/>
      <c r="APH20" s="39"/>
      <c r="API20" s="39"/>
      <c r="APJ20" s="39"/>
      <c r="APK20" s="39"/>
      <c r="APL20" s="39"/>
      <c r="APM20" s="39"/>
      <c r="APN20" s="39"/>
      <c r="APO20" s="39"/>
      <c r="APP20" s="39"/>
      <c r="APQ20" s="39"/>
      <c r="APR20" s="39"/>
      <c r="APS20" s="39"/>
      <c r="APT20" s="39"/>
      <c r="APU20" s="39"/>
      <c r="APV20" s="39"/>
      <c r="APW20" s="39"/>
      <c r="APX20" s="39"/>
      <c r="APY20" s="39"/>
      <c r="APZ20" s="39"/>
      <c r="AQA20" s="39"/>
      <c r="AQB20" s="39"/>
      <c r="AQC20" s="39"/>
      <c r="AQD20" s="39"/>
      <c r="AQE20" s="39"/>
      <c r="AQF20" s="39"/>
      <c r="AQG20" s="39"/>
      <c r="AQH20" s="39"/>
      <c r="AQI20" s="39"/>
      <c r="AQJ20" s="39"/>
      <c r="AQK20" s="39"/>
      <c r="AQL20" s="39"/>
      <c r="AQM20" s="39"/>
      <c r="AQN20" s="39"/>
      <c r="AQO20" s="39"/>
      <c r="AQP20" s="39"/>
      <c r="AQQ20" s="39"/>
      <c r="AQR20" s="39"/>
      <c r="AQS20" s="39"/>
      <c r="AQT20" s="39"/>
      <c r="AQU20" s="39"/>
      <c r="AQV20" s="39"/>
      <c r="AQW20" s="39"/>
      <c r="AQX20" s="39"/>
      <c r="AQY20" s="39"/>
      <c r="AQZ20" s="39"/>
      <c r="ARA20" s="39"/>
      <c r="ARB20" s="39"/>
      <c r="ARC20" s="39"/>
      <c r="ARD20" s="39"/>
      <c r="ARE20" s="39"/>
      <c r="ARF20" s="39"/>
      <c r="ARG20" s="39"/>
      <c r="ARH20" s="39"/>
      <c r="ARI20" s="39"/>
      <c r="ARJ20" s="39"/>
      <c r="ARK20" s="39"/>
      <c r="ARL20" s="39"/>
      <c r="ARM20" s="39"/>
      <c r="ARN20" s="39"/>
      <c r="ARO20" s="39"/>
      <c r="ARP20" s="39"/>
      <c r="ARQ20" s="39"/>
      <c r="ARR20" s="39"/>
      <c r="ARS20" s="39"/>
      <c r="ART20" s="39"/>
      <c r="ARU20" s="39"/>
      <c r="ARV20" s="39"/>
      <c r="ARW20" s="39"/>
      <c r="ARX20" s="39"/>
      <c r="ARY20" s="39"/>
      <c r="ARZ20" s="39"/>
      <c r="ASA20" s="39"/>
      <c r="ASB20" s="39"/>
      <c r="ASC20" s="39"/>
      <c r="ASD20" s="39"/>
      <c r="ASE20" s="39"/>
      <c r="ASF20" s="39"/>
      <c r="ASG20" s="39"/>
      <c r="ASH20" s="39"/>
      <c r="ASI20" s="39"/>
      <c r="ASJ20" s="39"/>
      <c r="ASK20" s="39"/>
      <c r="ASL20" s="39"/>
      <c r="ASM20" s="39"/>
      <c r="ASN20" s="39"/>
      <c r="ASO20" s="39"/>
      <c r="ASP20" s="39"/>
      <c r="ASQ20" s="39"/>
      <c r="ASR20" s="39"/>
      <c r="ASS20" s="39"/>
      <c r="AST20" s="39"/>
      <c r="ASU20" s="39"/>
      <c r="ASV20" s="39"/>
      <c r="ASW20" s="39"/>
      <c r="ASX20" s="39"/>
      <c r="ASY20" s="39"/>
      <c r="ASZ20" s="39"/>
      <c r="ATA20" s="39"/>
      <c r="ATB20" s="39"/>
      <c r="ATC20" s="39"/>
      <c r="ATD20" s="39"/>
      <c r="ATE20" s="39"/>
      <c r="ATF20" s="39"/>
      <c r="ATG20" s="39"/>
      <c r="ATH20" s="39"/>
      <c r="ATI20" s="39"/>
      <c r="ATJ20" s="39"/>
      <c r="ATK20" s="39"/>
      <c r="ATL20" s="39"/>
      <c r="ATM20" s="39"/>
      <c r="ATN20" s="39"/>
      <c r="ATO20" s="39"/>
      <c r="ATP20" s="39"/>
      <c r="ATQ20" s="39"/>
      <c r="ATR20" s="39"/>
      <c r="ATS20" s="39"/>
      <c r="ATT20" s="39"/>
      <c r="ATU20" s="39"/>
      <c r="ATV20" s="39"/>
      <c r="ATW20" s="39"/>
      <c r="ATX20" s="39"/>
      <c r="ATY20" s="39"/>
      <c r="ATZ20" s="39"/>
      <c r="AUA20" s="39"/>
      <c r="AUB20" s="39"/>
      <c r="AUC20" s="39"/>
      <c r="AUD20" s="39"/>
      <c r="AUE20" s="39"/>
      <c r="AUF20" s="39"/>
      <c r="AUG20" s="39"/>
      <c r="AUH20" s="39"/>
      <c r="AUI20" s="39"/>
      <c r="AUJ20" s="39"/>
      <c r="AUK20" s="39"/>
      <c r="AUL20" s="39"/>
      <c r="AUM20" s="39"/>
      <c r="AUN20" s="39"/>
      <c r="AUO20" s="39"/>
      <c r="AUP20" s="39"/>
      <c r="AUQ20" s="39"/>
      <c r="AUR20" s="39"/>
      <c r="AUS20" s="39"/>
      <c r="AUT20" s="39"/>
      <c r="AUU20" s="39"/>
      <c r="AUV20" s="39"/>
      <c r="AUW20" s="39"/>
      <c r="AUX20" s="39"/>
      <c r="AUY20" s="39"/>
      <c r="AUZ20" s="39"/>
      <c r="AVA20" s="39"/>
      <c r="AVB20" s="39"/>
      <c r="AVC20" s="39"/>
      <c r="AVD20" s="39"/>
      <c r="AVE20" s="39"/>
      <c r="AVF20" s="39"/>
      <c r="AVG20" s="39"/>
      <c r="AVH20" s="39"/>
      <c r="AVI20" s="39"/>
      <c r="AVJ20" s="39"/>
      <c r="AVK20" s="39"/>
      <c r="AVL20" s="39"/>
      <c r="AVM20" s="39"/>
      <c r="AVN20" s="39"/>
      <c r="AVO20" s="39"/>
      <c r="AVP20" s="39"/>
      <c r="AVQ20" s="39"/>
      <c r="AVR20" s="39"/>
      <c r="AVS20" s="39"/>
      <c r="AVT20" s="39"/>
      <c r="AVU20" s="39"/>
      <c r="AVV20" s="39"/>
      <c r="AVW20" s="39"/>
      <c r="AVX20" s="39"/>
      <c r="AVY20" s="39"/>
      <c r="AVZ20" s="39"/>
      <c r="AWA20" s="39"/>
      <c r="AWB20" s="39"/>
      <c r="AWC20" s="39"/>
      <c r="AWD20" s="39"/>
      <c r="AWE20" s="39"/>
      <c r="AWF20" s="39"/>
      <c r="AWG20" s="39"/>
      <c r="AWH20" s="39"/>
      <c r="AWI20" s="39"/>
      <c r="AWJ20" s="39"/>
      <c r="AWK20" s="39"/>
      <c r="AWL20" s="39"/>
      <c r="AWM20" s="39"/>
      <c r="AWN20" s="39"/>
      <c r="AWO20" s="39"/>
      <c r="AWP20" s="39"/>
      <c r="AWQ20" s="39"/>
      <c r="AWR20" s="39"/>
      <c r="AWS20" s="39"/>
      <c r="AWT20" s="39"/>
      <c r="AWU20" s="39"/>
      <c r="AWV20" s="39"/>
      <c r="AWW20" s="39"/>
      <c r="AWX20" s="39"/>
      <c r="AWY20" s="39"/>
      <c r="AWZ20" s="39"/>
      <c r="AXA20" s="39"/>
      <c r="AXB20" s="39"/>
      <c r="AXC20" s="39"/>
      <c r="AXD20" s="39"/>
      <c r="AXE20" s="39"/>
      <c r="AXF20" s="39"/>
      <c r="AXG20" s="39"/>
      <c r="AXH20" s="39"/>
      <c r="AXI20" s="39"/>
      <c r="AXJ20" s="39"/>
      <c r="AXK20" s="39"/>
      <c r="AXL20" s="39"/>
      <c r="AXM20" s="39"/>
      <c r="AXN20" s="39"/>
      <c r="AXO20" s="39"/>
      <c r="AXP20" s="39"/>
      <c r="AXQ20" s="39"/>
      <c r="AXR20" s="39"/>
      <c r="AXS20" s="39"/>
      <c r="AXT20" s="39"/>
      <c r="AXU20" s="39"/>
      <c r="AXV20" s="39"/>
      <c r="AXW20" s="39"/>
      <c r="AXX20" s="39"/>
      <c r="AXY20" s="39"/>
      <c r="AXZ20" s="39"/>
      <c r="AYA20" s="39"/>
      <c r="AYB20" s="39"/>
      <c r="AYC20" s="39"/>
      <c r="AYD20" s="39"/>
      <c r="AYE20" s="39"/>
      <c r="AYF20" s="39"/>
      <c r="AYG20" s="39"/>
      <c r="AYH20" s="39"/>
      <c r="AYI20" s="39"/>
      <c r="AYJ20" s="39"/>
      <c r="AYK20" s="39"/>
      <c r="AYL20" s="39"/>
      <c r="AYM20" s="39"/>
      <c r="AYN20" s="39"/>
      <c r="AYO20" s="39"/>
      <c r="AYP20" s="39"/>
      <c r="AYQ20" s="39"/>
      <c r="AYR20" s="39"/>
      <c r="AYS20" s="39"/>
      <c r="AYT20" s="39"/>
      <c r="AYU20" s="39"/>
      <c r="AYV20" s="39"/>
      <c r="AYW20" s="39"/>
      <c r="AYX20" s="39"/>
      <c r="AYY20" s="39"/>
      <c r="AYZ20" s="39"/>
      <c r="AZA20" s="39"/>
      <c r="AZB20" s="39"/>
      <c r="AZC20" s="39"/>
      <c r="AZD20" s="39"/>
      <c r="AZE20" s="39"/>
      <c r="AZF20" s="39"/>
      <c r="AZG20" s="39"/>
      <c r="AZH20" s="39"/>
      <c r="AZI20" s="39"/>
      <c r="AZJ20" s="39"/>
      <c r="AZK20" s="39"/>
      <c r="AZL20" s="39"/>
      <c r="AZM20" s="39"/>
      <c r="AZN20" s="39"/>
      <c r="AZO20" s="39"/>
      <c r="AZP20" s="39"/>
      <c r="AZQ20" s="39"/>
      <c r="AZR20" s="39"/>
      <c r="AZS20" s="39"/>
      <c r="AZT20" s="39"/>
      <c r="AZU20" s="39"/>
      <c r="AZV20" s="39"/>
      <c r="AZW20" s="39"/>
      <c r="AZX20" s="39"/>
      <c r="AZY20" s="39"/>
      <c r="AZZ20" s="39"/>
      <c r="BAA20" s="39"/>
      <c r="BAB20" s="39"/>
      <c r="BAC20" s="39"/>
      <c r="BAD20" s="39"/>
      <c r="BAE20" s="39"/>
      <c r="BAF20" s="39"/>
      <c r="BAG20" s="39"/>
      <c r="BAH20" s="39"/>
      <c r="BAI20" s="39"/>
      <c r="BAJ20" s="39"/>
      <c r="BAK20" s="39"/>
      <c r="BAL20" s="39"/>
      <c r="BAM20" s="39"/>
      <c r="BAN20" s="39"/>
      <c r="BAO20" s="39"/>
      <c r="BAP20" s="39"/>
      <c r="BAQ20" s="39"/>
      <c r="BAR20" s="39"/>
      <c r="BAS20" s="39"/>
      <c r="BAT20" s="39"/>
      <c r="BAU20" s="39"/>
      <c r="BAV20" s="39"/>
      <c r="BAW20" s="39"/>
      <c r="BAX20" s="39"/>
      <c r="BAY20" s="39"/>
      <c r="BAZ20" s="39"/>
      <c r="BBA20" s="39"/>
      <c r="BBB20" s="39"/>
      <c r="BBC20" s="39"/>
      <c r="BBD20" s="39"/>
      <c r="BBE20" s="39"/>
      <c r="BBF20" s="39"/>
      <c r="BBG20" s="39"/>
      <c r="BBH20" s="39"/>
      <c r="BBI20" s="39"/>
      <c r="BBJ20" s="39"/>
      <c r="BBK20" s="39"/>
      <c r="BBL20" s="39"/>
      <c r="BBM20" s="39"/>
      <c r="BBN20" s="39"/>
      <c r="BBO20" s="39"/>
      <c r="BBP20" s="39"/>
      <c r="BBQ20" s="39"/>
      <c r="BBR20" s="39"/>
      <c r="BBS20" s="39"/>
      <c r="BBT20" s="39"/>
      <c r="BBU20" s="39"/>
      <c r="BBV20" s="39"/>
      <c r="BBW20" s="39"/>
      <c r="BBX20" s="39"/>
      <c r="BBY20" s="39"/>
      <c r="BBZ20" s="39"/>
      <c r="BCA20" s="39"/>
      <c r="BCB20" s="39"/>
      <c r="BCC20" s="39"/>
      <c r="BCD20" s="39"/>
      <c r="BCE20" s="39"/>
      <c r="BCF20" s="39"/>
      <c r="BCG20" s="39"/>
      <c r="BCH20" s="39"/>
      <c r="BCI20" s="39"/>
      <c r="BCJ20" s="39"/>
      <c r="BCK20" s="39"/>
      <c r="BCL20" s="39"/>
      <c r="BCM20" s="39"/>
      <c r="BCN20" s="39"/>
      <c r="BCO20" s="39"/>
      <c r="BCP20" s="39"/>
      <c r="BCQ20" s="39"/>
      <c r="BCR20" s="39"/>
      <c r="BCS20" s="39"/>
      <c r="BCT20" s="39"/>
      <c r="BCU20" s="39"/>
      <c r="BCV20" s="39"/>
      <c r="BCW20" s="39"/>
      <c r="BCX20" s="39"/>
      <c r="BCY20" s="39"/>
      <c r="BCZ20" s="39"/>
      <c r="BDA20" s="39"/>
      <c r="BDB20" s="39"/>
      <c r="BDC20" s="39"/>
      <c r="BDD20" s="39"/>
      <c r="BDE20" s="39"/>
      <c r="BDF20" s="39"/>
      <c r="BDG20" s="39"/>
      <c r="BDH20" s="39"/>
      <c r="BDI20" s="39"/>
      <c r="BDJ20" s="39"/>
      <c r="BDK20" s="39"/>
      <c r="BDL20" s="39"/>
      <c r="BDM20" s="39"/>
      <c r="BDN20" s="39"/>
      <c r="BDO20" s="39"/>
      <c r="BDP20" s="39"/>
      <c r="BDQ20" s="39"/>
      <c r="BDR20" s="39"/>
      <c r="BDS20" s="39"/>
      <c r="BDT20" s="39"/>
      <c r="BDU20" s="39"/>
      <c r="BDV20" s="39"/>
      <c r="BDW20" s="39"/>
      <c r="BDX20" s="39"/>
      <c r="BDY20" s="39"/>
      <c r="BDZ20" s="39"/>
      <c r="BEA20" s="39"/>
      <c r="BEB20" s="39"/>
      <c r="BEC20" s="39"/>
      <c r="BED20" s="39"/>
      <c r="BEE20" s="39"/>
      <c r="BEF20" s="39"/>
      <c r="BEG20" s="39"/>
      <c r="BEH20" s="39"/>
      <c r="BEI20" s="39"/>
      <c r="BEJ20" s="39"/>
      <c r="BEK20" s="39"/>
      <c r="BEL20" s="39"/>
      <c r="BEM20" s="39"/>
      <c r="BEN20" s="39"/>
      <c r="BEO20" s="39"/>
      <c r="BEP20" s="39"/>
      <c r="BEQ20" s="39"/>
      <c r="BER20" s="39"/>
      <c r="BES20" s="39"/>
      <c r="BET20" s="39"/>
      <c r="BEU20" s="39"/>
      <c r="BEV20" s="39"/>
      <c r="BEW20" s="39"/>
      <c r="BEX20" s="39"/>
      <c r="BEY20" s="39"/>
      <c r="BEZ20" s="39"/>
      <c r="BFA20" s="39"/>
      <c r="BFB20" s="39"/>
      <c r="BFC20" s="39"/>
      <c r="BFD20" s="39"/>
      <c r="BFE20" s="39"/>
      <c r="BFF20" s="39"/>
      <c r="BFG20" s="39"/>
      <c r="BFH20" s="39"/>
      <c r="BFI20" s="39"/>
      <c r="BFJ20" s="39"/>
      <c r="BFK20" s="39"/>
      <c r="BFL20" s="39"/>
      <c r="BFM20" s="39"/>
      <c r="BFN20" s="39"/>
      <c r="BFO20" s="39"/>
      <c r="BFP20" s="39"/>
      <c r="BFQ20" s="39"/>
      <c r="BFR20" s="39"/>
      <c r="BFS20" s="39"/>
      <c r="BFT20" s="39"/>
      <c r="BFU20" s="39"/>
      <c r="BFV20" s="39"/>
      <c r="BFW20" s="39"/>
      <c r="BFX20" s="39"/>
      <c r="BFY20" s="39"/>
      <c r="BFZ20" s="39"/>
      <c r="BGA20" s="39"/>
      <c r="BGB20" s="39"/>
      <c r="BGC20" s="39"/>
      <c r="BGD20" s="39"/>
      <c r="BGE20" s="39"/>
      <c r="BGF20" s="39"/>
      <c r="BGG20" s="39"/>
      <c r="BGH20" s="39"/>
      <c r="BGI20" s="39"/>
      <c r="BGJ20" s="39"/>
      <c r="BGK20" s="39"/>
      <c r="BGL20" s="39"/>
      <c r="BGM20" s="39"/>
      <c r="BGN20" s="39"/>
      <c r="BGO20" s="39"/>
      <c r="BGP20" s="39"/>
      <c r="BGQ20" s="39"/>
      <c r="BGR20" s="39"/>
      <c r="BGS20" s="39"/>
      <c r="BGT20" s="39"/>
      <c r="BGU20" s="39"/>
      <c r="BGV20" s="39"/>
      <c r="BGW20" s="39"/>
      <c r="BGX20" s="39"/>
      <c r="BGY20" s="39"/>
      <c r="BGZ20" s="39"/>
      <c r="BHA20" s="39"/>
      <c r="BHB20" s="39"/>
      <c r="BHC20" s="39"/>
      <c r="BHD20" s="39"/>
      <c r="BHE20" s="39"/>
      <c r="BHF20" s="39"/>
      <c r="BHG20" s="39"/>
      <c r="BHH20" s="39"/>
      <c r="BHI20" s="39"/>
      <c r="BHJ20" s="39"/>
      <c r="BHK20" s="39"/>
      <c r="BHL20" s="39"/>
      <c r="BHM20" s="39"/>
      <c r="BHN20" s="39"/>
      <c r="BHO20" s="39"/>
      <c r="BHP20" s="39"/>
      <c r="BHQ20" s="39"/>
      <c r="BHR20" s="39"/>
      <c r="BHS20" s="39"/>
      <c r="BHT20" s="39"/>
      <c r="BHU20" s="39"/>
      <c r="BHV20" s="39"/>
      <c r="BHW20" s="39"/>
      <c r="BHX20" s="39"/>
      <c r="BHY20" s="39"/>
      <c r="BHZ20" s="39"/>
      <c r="BIA20" s="39"/>
      <c r="BIB20" s="39"/>
      <c r="BIC20" s="39"/>
      <c r="BID20" s="39"/>
      <c r="BIE20" s="39"/>
      <c r="BIF20" s="39"/>
      <c r="BIG20" s="39"/>
      <c r="BIH20" s="39"/>
      <c r="BII20" s="39"/>
      <c r="BIJ20" s="39"/>
      <c r="BIK20" s="39"/>
      <c r="BIL20" s="39"/>
      <c r="BIM20" s="39"/>
      <c r="BIN20" s="39"/>
      <c r="BIO20" s="39"/>
      <c r="BIP20" s="39"/>
      <c r="BIQ20" s="39"/>
      <c r="BIR20" s="39"/>
      <c r="BIS20" s="39"/>
      <c r="BIT20" s="39"/>
      <c r="BIU20" s="39"/>
      <c r="BIV20" s="39"/>
      <c r="BIW20" s="39"/>
      <c r="BIX20" s="39"/>
      <c r="BIY20" s="39"/>
      <c r="BIZ20" s="39"/>
      <c r="BJA20" s="39"/>
      <c r="BJB20" s="39"/>
      <c r="BJC20" s="39"/>
      <c r="BJD20" s="39"/>
      <c r="BJE20" s="39"/>
      <c r="BJF20" s="39"/>
      <c r="BJG20" s="39"/>
      <c r="BJH20" s="39"/>
      <c r="BJI20" s="39"/>
      <c r="BJJ20" s="39"/>
      <c r="BJK20" s="39"/>
      <c r="BJL20" s="39"/>
      <c r="BJM20" s="39"/>
      <c r="BJN20" s="39"/>
      <c r="BJO20" s="39"/>
      <c r="BJP20" s="39"/>
      <c r="BJQ20" s="39"/>
      <c r="BJR20" s="39"/>
      <c r="BJS20" s="39"/>
      <c r="BJT20" s="39"/>
      <c r="BJU20" s="39"/>
      <c r="BJV20" s="39"/>
      <c r="BJW20" s="39"/>
      <c r="BJX20" s="39"/>
      <c r="BJY20" s="39"/>
      <c r="BJZ20" s="39"/>
      <c r="BKA20" s="39"/>
      <c r="BKB20" s="39"/>
      <c r="BKC20" s="39"/>
      <c r="BKD20" s="39"/>
      <c r="BKE20" s="39"/>
      <c r="BKF20" s="39"/>
      <c r="BKG20" s="39"/>
      <c r="BKH20" s="39"/>
      <c r="BKI20" s="39"/>
      <c r="BKJ20" s="39"/>
      <c r="BKK20" s="39"/>
      <c r="BKL20" s="39"/>
      <c r="BKM20" s="39"/>
      <c r="BKN20" s="39"/>
      <c r="BKO20" s="39"/>
      <c r="BKP20" s="39"/>
      <c r="BKQ20" s="39"/>
      <c r="BKR20" s="39"/>
      <c r="BKS20" s="39"/>
      <c r="BKT20" s="39"/>
      <c r="BKU20" s="39"/>
      <c r="BKV20" s="39"/>
      <c r="BKW20" s="39"/>
      <c r="BKX20" s="39"/>
      <c r="BKY20" s="39"/>
      <c r="BKZ20" s="39"/>
      <c r="BLA20" s="39"/>
      <c r="BLB20" s="39"/>
      <c r="BLC20" s="39"/>
      <c r="BLD20" s="39"/>
      <c r="BLE20" s="39"/>
      <c r="BLF20" s="39"/>
      <c r="BLG20" s="39"/>
      <c r="BLH20" s="39"/>
      <c r="BLI20" s="39"/>
      <c r="BLJ20" s="39"/>
      <c r="BLK20" s="39"/>
      <c r="BLL20" s="39"/>
      <c r="BLM20" s="39"/>
      <c r="BLN20" s="39"/>
      <c r="BLO20" s="39"/>
      <c r="BLP20" s="39"/>
      <c r="BLQ20" s="39"/>
      <c r="BLR20" s="39"/>
      <c r="BLS20" s="39"/>
      <c r="BLT20" s="39"/>
      <c r="BLU20" s="39"/>
      <c r="BLV20" s="39"/>
      <c r="BLW20" s="39"/>
      <c r="BLX20" s="39"/>
      <c r="BLY20" s="39"/>
      <c r="BLZ20" s="39"/>
      <c r="BMA20" s="39"/>
      <c r="BMB20" s="39"/>
      <c r="BMC20" s="39"/>
      <c r="BMD20" s="39"/>
      <c r="BME20" s="39"/>
      <c r="BMF20" s="39"/>
      <c r="BMG20" s="39"/>
      <c r="BMH20" s="39"/>
      <c r="BMI20" s="39"/>
      <c r="BMJ20" s="39"/>
      <c r="BMK20" s="39"/>
      <c r="BML20" s="39"/>
      <c r="BMM20" s="39"/>
      <c r="BMN20" s="39"/>
      <c r="BMO20" s="39"/>
      <c r="BMP20" s="39"/>
      <c r="BMQ20" s="39"/>
      <c r="BMR20" s="39"/>
      <c r="BMS20" s="39"/>
      <c r="BMT20" s="39"/>
      <c r="BMU20" s="39"/>
      <c r="BMV20" s="39"/>
      <c r="BMW20" s="39"/>
      <c r="BMX20" s="39"/>
      <c r="BMY20" s="39"/>
      <c r="BMZ20" s="39"/>
      <c r="BNA20" s="39"/>
      <c r="BNB20" s="39"/>
      <c r="BNC20" s="39"/>
      <c r="BND20" s="39"/>
      <c r="BNE20" s="39"/>
      <c r="BNF20" s="39"/>
      <c r="BNG20" s="39"/>
      <c r="BNH20" s="39"/>
      <c r="BNI20" s="39"/>
      <c r="BNJ20" s="39"/>
      <c r="BNK20" s="39"/>
      <c r="BNL20" s="39"/>
      <c r="BNM20" s="39"/>
      <c r="BNN20" s="39"/>
      <c r="BNO20" s="39"/>
      <c r="BNP20" s="39"/>
      <c r="BNQ20" s="39"/>
      <c r="BNR20" s="39"/>
      <c r="BNS20" s="39"/>
      <c r="BNT20" s="39"/>
      <c r="BNU20" s="39"/>
      <c r="BNV20" s="39"/>
      <c r="BNW20" s="39"/>
      <c r="BNX20" s="39"/>
      <c r="BNY20" s="39"/>
      <c r="BNZ20" s="39"/>
      <c r="BOA20" s="39"/>
      <c r="BOB20" s="39"/>
      <c r="BOC20" s="39"/>
      <c r="BOD20" s="39"/>
      <c r="BOE20" s="39"/>
      <c r="BOF20" s="39"/>
      <c r="BOG20" s="39"/>
      <c r="BOH20" s="39"/>
      <c r="BOI20" s="39"/>
      <c r="BOJ20" s="39"/>
      <c r="BOK20" s="39"/>
      <c r="BOL20" s="39"/>
      <c r="BOM20" s="39"/>
      <c r="BON20" s="39"/>
      <c r="BOO20" s="39"/>
      <c r="BOP20" s="39"/>
      <c r="BOQ20" s="39"/>
      <c r="BOR20" s="39"/>
      <c r="BOS20" s="39"/>
      <c r="BOT20" s="39"/>
      <c r="BOU20" s="39"/>
      <c r="BOV20" s="39"/>
      <c r="BOW20" s="39"/>
      <c r="BOX20" s="39"/>
      <c r="BOY20" s="39"/>
      <c r="BOZ20" s="39"/>
      <c r="BPA20" s="39"/>
      <c r="BPB20" s="39"/>
      <c r="BPC20" s="39"/>
      <c r="BPD20" s="39"/>
      <c r="BPE20" s="39"/>
      <c r="BPF20" s="39"/>
      <c r="BPG20" s="39"/>
      <c r="BPH20" s="39"/>
      <c r="BPI20" s="39"/>
      <c r="BPJ20" s="39"/>
      <c r="BPK20" s="39"/>
      <c r="BPL20" s="39"/>
      <c r="BPM20" s="39"/>
      <c r="BPN20" s="39"/>
      <c r="BPO20" s="39"/>
      <c r="BPP20" s="39"/>
      <c r="BPQ20" s="39"/>
      <c r="BPR20" s="39"/>
      <c r="BPS20" s="39"/>
      <c r="BPT20" s="39"/>
      <c r="BPU20" s="39"/>
      <c r="BPV20" s="39"/>
      <c r="BPW20" s="39"/>
      <c r="BPX20" s="39"/>
      <c r="BPY20" s="39"/>
      <c r="BPZ20" s="39"/>
      <c r="BQA20" s="39"/>
      <c r="BQB20" s="39"/>
      <c r="BQC20" s="39"/>
      <c r="BQD20" s="39"/>
      <c r="BQE20" s="39"/>
      <c r="BQF20" s="39"/>
      <c r="BQG20" s="39"/>
      <c r="BQH20" s="39"/>
      <c r="BQI20" s="39"/>
      <c r="BQJ20" s="39"/>
      <c r="BQK20" s="39"/>
      <c r="BQL20" s="39"/>
      <c r="BQM20" s="39"/>
      <c r="BQN20" s="39"/>
      <c r="BQO20" s="39"/>
      <c r="BQP20" s="39"/>
      <c r="BQQ20" s="39"/>
      <c r="BQR20" s="39"/>
      <c r="BQS20" s="39"/>
      <c r="BQT20" s="39"/>
      <c r="BQU20" s="39"/>
      <c r="BQV20" s="39"/>
      <c r="BQW20" s="39"/>
      <c r="BQX20" s="39"/>
      <c r="BQY20" s="39"/>
      <c r="BQZ20" s="39"/>
      <c r="BRA20" s="39"/>
      <c r="BRB20" s="39"/>
      <c r="BRC20" s="39"/>
      <c r="BRD20" s="39"/>
      <c r="BRE20" s="39"/>
      <c r="BRF20" s="39"/>
      <c r="BRG20" s="39"/>
      <c r="BRH20" s="39"/>
      <c r="BRI20" s="39"/>
      <c r="BRJ20" s="39"/>
      <c r="BRK20" s="39"/>
      <c r="BRL20" s="39"/>
      <c r="BRM20" s="39"/>
      <c r="BRN20" s="39"/>
      <c r="BRO20" s="39"/>
      <c r="BRP20" s="39"/>
      <c r="BRQ20" s="39"/>
      <c r="BRR20" s="39"/>
      <c r="BRS20" s="39"/>
      <c r="BRT20" s="39"/>
      <c r="BRU20" s="39"/>
      <c r="BRV20" s="39"/>
      <c r="BRW20" s="39"/>
      <c r="BRX20" s="39"/>
      <c r="BRY20" s="39"/>
      <c r="BRZ20" s="39"/>
      <c r="BSA20" s="39"/>
      <c r="BSB20" s="39"/>
      <c r="BSC20" s="39"/>
      <c r="BSD20" s="39"/>
      <c r="BSE20" s="39"/>
      <c r="BSF20" s="39"/>
      <c r="BSG20" s="39"/>
      <c r="BSH20" s="39"/>
      <c r="BSI20" s="39"/>
      <c r="BSJ20" s="39"/>
      <c r="BSK20" s="39"/>
      <c r="BSL20" s="39"/>
      <c r="BSM20" s="39"/>
      <c r="BSN20" s="39"/>
      <c r="BSO20" s="39"/>
      <c r="BSP20" s="39"/>
      <c r="BSQ20" s="39"/>
      <c r="BSR20" s="39"/>
      <c r="BSS20" s="39"/>
      <c r="BST20" s="39"/>
      <c r="BSU20" s="39"/>
      <c r="BSV20" s="39"/>
      <c r="BSW20" s="39"/>
      <c r="BSX20" s="39"/>
      <c r="BSY20" s="39"/>
      <c r="BSZ20" s="39"/>
      <c r="BTA20" s="39"/>
      <c r="BTB20" s="39"/>
      <c r="BTC20" s="39"/>
      <c r="BTD20" s="39"/>
      <c r="BTE20" s="39"/>
      <c r="BTF20" s="39"/>
      <c r="BTG20" s="39"/>
      <c r="BTH20" s="39"/>
      <c r="BTI20" s="39"/>
      <c r="BTJ20" s="39"/>
      <c r="BTK20" s="39"/>
      <c r="BTL20" s="39"/>
      <c r="BTM20" s="39"/>
      <c r="BTN20" s="39"/>
      <c r="BTO20" s="39"/>
      <c r="BTP20" s="39"/>
      <c r="BTQ20" s="39"/>
      <c r="BTR20" s="39"/>
      <c r="BTS20" s="39"/>
      <c r="BTT20" s="39"/>
      <c r="BTU20" s="39"/>
      <c r="BTV20" s="39"/>
      <c r="BTW20" s="39"/>
      <c r="BTX20" s="39"/>
      <c r="BTY20" s="39"/>
      <c r="BTZ20" s="39"/>
      <c r="BUA20" s="39"/>
      <c r="BUB20" s="39"/>
      <c r="BUC20" s="39"/>
      <c r="BUD20" s="39"/>
      <c r="BUE20" s="39"/>
      <c r="BUF20" s="39"/>
      <c r="BUG20" s="39"/>
      <c r="BUH20" s="39"/>
      <c r="BUI20" s="39"/>
      <c r="BUJ20" s="39"/>
      <c r="BUK20" s="39"/>
      <c r="BUL20" s="39"/>
      <c r="BUM20" s="39"/>
      <c r="BUN20" s="39"/>
      <c r="BUO20" s="39"/>
      <c r="BUP20" s="39"/>
      <c r="BUQ20" s="39"/>
      <c r="BUR20" s="39"/>
      <c r="BUS20" s="39"/>
      <c r="BUT20" s="39"/>
      <c r="BUU20" s="39"/>
      <c r="BUV20" s="39"/>
      <c r="BUW20" s="39"/>
      <c r="BUX20" s="39"/>
      <c r="BUY20" s="39"/>
      <c r="BUZ20" s="39"/>
      <c r="BVA20" s="39"/>
      <c r="BVB20" s="39"/>
      <c r="BVC20" s="39"/>
      <c r="BVD20" s="39"/>
      <c r="BVE20" s="39"/>
      <c r="BVF20" s="39"/>
      <c r="BVG20" s="39"/>
      <c r="BVH20" s="39"/>
      <c r="BVI20" s="39"/>
      <c r="BVJ20" s="39"/>
      <c r="BVK20" s="39"/>
      <c r="BVL20" s="39"/>
      <c r="BVM20" s="39"/>
      <c r="BVN20" s="39"/>
      <c r="BVO20" s="39"/>
      <c r="BVP20" s="39"/>
      <c r="BVQ20" s="39"/>
      <c r="BVR20" s="39"/>
      <c r="BVS20" s="39"/>
      <c r="BVT20" s="39"/>
      <c r="BVU20" s="39"/>
      <c r="BVV20" s="39"/>
      <c r="BVW20" s="39"/>
      <c r="BVX20" s="39"/>
      <c r="BVY20" s="39"/>
      <c r="BVZ20" s="39"/>
      <c r="BWA20" s="39"/>
      <c r="BWB20" s="39"/>
      <c r="BWC20" s="39"/>
      <c r="BWD20" s="39"/>
      <c r="BWE20" s="39"/>
      <c r="BWF20" s="39"/>
      <c r="BWG20" s="39"/>
      <c r="BWH20" s="39"/>
      <c r="BWI20" s="39"/>
      <c r="BWJ20" s="39"/>
      <c r="BWK20" s="39"/>
      <c r="BWL20" s="39"/>
      <c r="BWM20" s="39"/>
      <c r="BWN20" s="39"/>
      <c r="BWO20" s="39"/>
      <c r="BWP20" s="39"/>
      <c r="BWQ20" s="39"/>
      <c r="BWR20" s="39"/>
      <c r="BWS20" s="39"/>
      <c r="BWT20" s="39"/>
      <c r="BWU20" s="39"/>
      <c r="BWV20" s="39"/>
      <c r="BWW20" s="39"/>
      <c r="BWX20" s="39"/>
      <c r="BWY20" s="39"/>
      <c r="BWZ20" s="39"/>
      <c r="BXA20" s="39"/>
      <c r="BXB20" s="39"/>
      <c r="BXC20" s="39"/>
      <c r="BXD20" s="39"/>
      <c r="BXE20" s="39"/>
      <c r="BXF20" s="39"/>
      <c r="BXG20" s="39"/>
      <c r="BXH20" s="39"/>
      <c r="BXI20" s="39"/>
      <c r="BXJ20" s="39"/>
      <c r="BXK20" s="39"/>
      <c r="BXL20" s="39"/>
      <c r="BXM20" s="39"/>
      <c r="BXN20" s="39"/>
      <c r="BXO20" s="39"/>
      <c r="BXP20" s="39"/>
      <c r="BXQ20" s="39"/>
      <c r="BXR20" s="39"/>
      <c r="BXS20" s="39"/>
      <c r="BXT20" s="39"/>
      <c r="BXU20" s="39"/>
      <c r="BXV20" s="39"/>
      <c r="BXW20" s="39"/>
      <c r="BXX20" s="39"/>
      <c r="BXY20" s="39"/>
      <c r="BXZ20" s="39"/>
      <c r="BYA20" s="39"/>
      <c r="BYB20" s="39"/>
      <c r="BYC20" s="39"/>
      <c r="BYD20" s="39"/>
      <c r="BYE20" s="39"/>
      <c r="BYF20" s="39"/>
      <c r="BYG20" s="39"/>
      <c r="BYH20" s="39"/>
      <c r="BYI20" s="39"/>
      <c r="BYJ20" s="39"/>
      <c r="BYK20" s="39"/>
      <c r="BYL20" s="39"/>
      <c r="BYM20" s="39"/>
      <c r="BYN20" s="39"/>
      <c r="BYO20" s="39"/>
      <c r="BYP20" s="39"/>
      <c r="BYQ20" s="39"/>
      <c r="BYR20" s="39"/>
      <c r="BYS20" s="39"/>
      <c r="BYT20" s="39"/>
      <c r="BYU20" s="39"/>
      <c r="BYV20" s="39"/>
      <c r="BYW20" s="39"/>
      <c r="BYX20" s="39"/>
      <c r="BYY20" s="39"/>
      <c r="BYZ20" s="39"/>
      <c r="BZA20" s="39"/>
      <c r="BZB20" s="39"/>
      <c r="BZC20" s="39"/>
      <c r="BZD20" s="39"/>
      <c r="BZE20" s="39"/>
      <c r="BZF20" s="39"/>
      <c r="BZG20" s="39"/>
      <c r="BZH20" s="39"/>
      <c r="BZI20" s="39"/>
      <c r="BZJ20" s="39"/>
      <c r="BZK20" s="39"/>
      <c r="BZL20" s="39"/>
      <c r="BZM20" s="39"/>
      <c r="BZN20" s="39"/>
      <c r="BZO20" s="39"/>
      <c r="BZP20" s="39"/>
      <c r="BZQ20" s="39"/>
      <c r="BZR20" s="39"/>
      <c r="BZS20" s="39"/>
      <c r="BZT20" s="39"/>
      <c r="BZU20" s="39"/>
      <c r="BZV20" s="39"/>
      <c r="BZW20" s="39"/>
      <c r="BZX20" s="39"/>
      <c r="BZY20" s="39"/>
      <c r="BZZ20" s="39"/>
      <c r="CAA20" s="39"/>
      <c r="CAB20" s="39"/>
      <c r="CAC20" s="39"/>
      <c r="CAD20" s="39"/>
      <c r="CAE20" s="39"/>
      <c r="CAF20" s="39"/>
      <c r="CAG20" s="39"/>
      <c r="CAH20" s="39"/>
      <c r="CAI20" s="39"/>
      <c r="CAJ20" s="39"/>
      <c r="CAK20" s="39"/>
      <c r="CAL20" s="39"/>
      <c r="CAM20" s="39"/>
      <c r="CAN20" s="39"/>
      <c r="CAO20" s="39"/>
      <c r="CAP20" s="39"/>
      <c r="CAQ20" s="39"/>
      <c r="CAR20" s="39"/>
      <c r="CAS20" s="39"/>
      <c r="CAT20" s="39"/>
      <c r="CAU20" s="39"/>
      <c r="CAV20" s="39"/>
      <c r="CAW20" s="39"/>
      <c r="CAX20" s="39"/>
      <c r="CAY20" s="39"/>
      <c r="CAZ20" s="39"/>
      <c r="CBA20" s="39"/>
      <c r="CBB20" s="39"/>
      <c r="CBC20" s="39"/>
      <c r="CBD20" s="39"/>
      <c r="CBE20" s="39"/>
      <c r="CBF20" s="39"/>
      <c r="CBG20" s="39"/>
      <c r="CBH20" s="39"/>
      <c r="CBI20" s="39"/>
      <c r="CBJ20" s="39"/>
      <c r="CBK20" s="39"/>
      <c r="CBL20" s="39"/>
      <c r="CBM20" s="39"/>
      <c r="CBN20" s="39"/>
      <c r="CBO20" s="39"/>
      <c r="CBP20" s="39"/>
      <c r="CBQ20" s="39"/>
      <c r="CBR20" s="39"/>
      <c r="CBS20" s="39"/>
      <c r="CBT20" s="39"/>
      <c r="CBU20" s="39"/>
      <c r="CBV20" s="39"/>
      <c r="CBW20" s="39"/>
      <c r="CBX20" s="39"/>
      <c r="CBY20" s="39"/>
      <c r="CBZ20" s="39"/>
      <c r="CCA20" s="39"/>
      <c r="CCB20" s="39"/>
      <c r="CCC20" s="39"/>
      <c r="CCD20" s="39"/>
      <c r="CCE20" s="39"/>
      <c r="CCF20" s="39"/>
      <c r="CCG20" s="39"/>
      <c r="CCH20" s="39"/>
      <c r="CCI20" s="39"/>
      <c r="CCJ20" s="39"/>
      <c r="CCK20" s="39"/>
      <c r="CCL20" s="39"/>
      <c r="CCM20" s="39"/>
      <c r="CCN20" s="39"/>
      <c r="CCO20" s="39"/>
      <c r="CCP20" s="39"/>
      <c r="CCQ20" s="39"/>
      <c r="CCR20" s="39"/>
      <c r="CCS20" s="39"/>
      <c r="CCT20" s="39"/>
      <c r="CCU20" s="39"/>
      <c r="CCV20" s="39"/>
      <c r="CCW20" s="39"/>
      <c r="CCX20" s="39"/>
      <c r="CCY20" s="39"/>
      <c r="CCZ20" s="39"/>
      <c r="CDA20" s="39"/>
      <c r="CDB20" s="39"/>
      <c r="CDC20" s="39"/>
      <c r="CDD20" s="39"/>
      <c r="CDE20" s="39"/>
      <c r="CDF20" s="39"/>
      <c r="CDG20" s="39"/>
      <c r="CDH20" s="39"/>
      <c r="CDI20" s="39"/>
      <c r="CDJ20" s="39"/>
      <c r="CDK20" s="39"/>
      <c r="CDL20" s="39"/>
      <c r="CDM20" s="39"/>
      <c r="CDN20" s="39"/>
      <c r="CDO20" s="39"/>
      <c r="CDP20" s="39"/>
      <c r="CDQ20" s="39"/>
      <c r="CDR20" s="39"/>
      <c r="CDS20" s="39"/>
      <c r="CDT20" s="39"/>
      <c r="CDU20" s="39"/>
      <c r="CDV20" s="39"/>
      <c r="CDW20" s="39"/>
      <c r="CDX20" s="39"/>
      <c r="CDY20" s="39"/>
      <c r="CDZ20" s="39"/>
      <c r="CEA20" s="39"/>
      <c r="CEB20" s="39"/>
      <c r="CEC20" s="39"/>
      <c r="CED20" s="39"/>
      <c r="CEE20" s="39"/>
      <c r="CEF20" s="39"/>
      <c r="CEG20" s="39"/>
      <c r="CEH20" s="39"/>
      <c r="CEI20" s="39"/>
      <c r="CEJ20" s="39"/>
      <c r="CEK20" s="39"/>
      <c r="CEL20" s="39"/>
      <c r="CEM20" s="39"/>
      <c r="CEN20" s="39"/>
      <c r="CEO20" s="39"/>
      <c r="CEP20" s="39"/>
      <c r="CEQ20" s="39"/>
      <c r="CER20" s="39"/>
      <c r="CES20" s="39"/>
      <c r="CET20" s="39"/>
      <c r="CEU20" s="39"/>
      <c r="CEV20" s="39"/>
      <c r="CEW20" s="39"/>
      <c r="CEX20" s="39"/>
      <c r="CEY20" s="39"/>
      <c r="CEZ20" s="39"/>
      <c r="CFA20" s="39"/>
      <c r="CFB20" s="39"/>
      <c r="CFC20" s="39"/>
      <c r="CFD20" s="39"/>
      <c r="CFE20" s="39"/>
      <c r="CFF20" s="39"/>
      <c r="CFG20" s="39"/>
      <c r="CFH20" s="39"/>
      <c r="CFI20" s="39"/>
      <c r="CFJ20" s="39"/>
      <c r="CFK20" s="39"/>
      <c r="CFL20" s="39"/>
      <c r="CFM20" s="39"/>
      <c r="CFN20" s="39"/>
      <c r="CFO20" s="39"/>
      <c r="CFP20" s="39"/>
      <c r="CFQ20" s="39"/>
      <c r="CFR20" s="39"/>
      <c r="CFS20" s="39"/>
      <c r="CFT20" s="39"/>
      <c r="CFU20" s="39"/>
      <c r="CFV20" s="39"/>
      <c r="CFW20" s="39"/>
      <c r="CFX20" s="39"/>
      <c r="CFY20" s="39"/>
      <c r="CFZ20" s="39"/>
      <c r="CGA20" s="39"/>
      <c r="CGB20" s="39"/>
      <c r="CGC20" s="39"/>
      <c r="CGD20" s="39"/>
      <c r="CGE20" s="39"/>
      <c r="CGF20" s="39"/>
      <c r="CGG20" s="39"/>
      <c r="CGH20" s="39"/>
      <c r="CGI20" s="39"/>
      <c r="CGJ20" s="39"/>
      <c r="CGK20" s="39"/>
      <c r="CGL20" s="39"/>
      <c r="CGM20" s="39"/>
      <c r="CGN20" s="39"/>
      <c r="CGO20" s="39"/>
      <c r="CGP20" s="39"/>
      <c r="CGQ20" s="39"/>
      <c r="CGR20" s="39"/>
      <c r="CGS20" s="39"/>
      <c r="CGT20" s="39"/>
      <c r="CGU20" s="39"/>
      <c r="CGV20" s="39"/>
      <c r="CGW20" s="39"/>
      <c r="CGX20" s="39"/>
      <c r="CGY20" s="39"/>
      <c r="CGZ20" s="39"/>
      <c r="CHA20" s="39"/>
      <c r="CHB20" s="39"/>
      <c r="CHC20" s="39"/>
      <c r="CHD20" s="39"/>
      <c r="CHE20" s="39"/>
      <c r="CHF20" s="39"/>
      <c r="CHG20" s="39"/>
      <c r="CHH20" s="39"/>
      <c r="CHI20" s="39"/>
      <c r="CHJ20" s="39"/>
      <c r="CHK20" s="39"/>
      <c r="CHL20" s="39"/>
      <c r="CHM20" s="39"/>
      <c r="CHN20" s="39"/>
      <c r="CHO20" s="39"/>
      <c r="CHP20" s="39"/>
      <c r="CHQ20" s="39"/>
      <c r="CHR20" s="39"/>
      <c r="CHS20" s="39"/>
      <c r="CHT20" s="39"/>
      <c r="CHU20" s="39"/>
      <c r="CHV20" s="39"/>
      <c r="CHW20" s="39"/>
      <c r="CHX20" s="39"/>
      <c r="CHY20" s="39"/>
      <c r="CHZ20" s="39"/>
      <c r="CIA20" s="39"/>
      <c r="CIB20" s="39"/>
      <c r="CIC20" s="39"/>
      <c r="CID20" s="39"/>
      <c r="CIE20" s="39"/>
      <c r="CIF20" s="39"/>
      <c r="CIG20" s="39"/>
      <c r="CIH20" s="39"/>
      <c r="CII20" s="39"/>
      <c r="CIJ20" s="39"/>
      <c r="CIK20" s="39"/>
      <c r="CIL20" s="39"/>
      <c r="CIM20" s="39"/>
      <c r="CIN20" s="39"/>
      <c r="CIO20" s="39"/>
      <c r="CIP20" s="39"/>
      <c r="CIQ20" s="39"/>
      <c r="CIR20" s="39"/>
      <c r="CIS20" s="39"/>
      <c r="CIT20" s="39"/>
      <c r="CIU20" s="39"/>
      <c r="CIV20" s="39"/>
      <c r="CIW20" s="39"/>
      <c r="CIX20" s="39"/>
      <c r="CIY20" s="39"/>
      <c r="CIZ20" s="39"/>
      <c r="CJA20" s="39"/>
      <c r="CJB20" s="39"/>
      <c r="CJC20" s="39"/>
      <c r="CJD20" s="39"/>
      <c r="CJE20" s="39"/>
      <c r="CJF20" s="39"/>
      <c r="CJG20" s="39"/>
      <c r="CJH20" s="39"/>
      <c r="CJI20" s="39"/>
      <c r="CJJ20" s="39"/>
      <c r="CJK20" s="39"/>
      <c r="CJL20" s="39"/>
      <c r="CJM20" s="39"/>
      <c r="CJN20" s="39"/>
      <c r="CJO20" s="39"/>
      <c r="CJP20" s="39"/>
      <c r="CJQ20" s="39"/>
      <c r="CJR20" s="39"/>
      <c r="CJS20" s="39"/>
      <c r="CJT20" s="39"/>
      <c r="CJU20" s="39"/>
      <c r="CJV20" s="39"/>
      <c r="CJW20" s="39"/>
      <c r="CJX20" s="39"/>
      <c r="CJY20" s="39"/>
      <c r="CJZ20" s="39"/>
      <c r="CKA20" s="39"/>
      <c r="CKB20" s="39"/>
      <c r="CKC20" s="39"/>
      <c r="CKD20" s="39"/>
      <c r="CKE20" s="39"/>
      <c r="CKF20" s="39"/>
      <c r="CKG20" s="39"/>
      <c r="CKH20" s="39"/>
      <c r="CKI20" s="39"/>
      <c r="CKJ20" s="39"/>
      <c r="CKK20" s="39"/>
      <c r="CKL20" s="39"/>
      <c r="CKM20" s="39"/>
      <c r="CKN20" s="39"/>
      <c r="CKO20" s="39"/>
      <c r="CKP20" s="39"/>
      <c r="CKQ20" s="39"/>
      <c r="CKR20" s="39"/>
      <c r="CKS20" s="39"/>
      <c r="CKT20" s="39"/>
      <c r="CKU20" s="39"/>
      <c r="CKV20" s="39"/>
      <c r="CKW20" s="39"/>
      <c r="CKX20" s="39"/>
      <c r="CKY20" s="39"/>
      <c r="CKZ20" s="39"/>
      <c r="CLA20" s="39"/>
      <c r="CLB20" s="39"/>
      <c r="CLC20" s="39"/>
      <c r="CLD20" s="39"/>
      <c r="CLE20" s="39"/>
      <c r="CLF20" s="39"/>
      <c r="CLG20" s="39"/>
      <c r="CLH20" s="39"/>
      <c r="CLI20" s="39"/>
      <c r="CLJ20" s="39"/>
      <c r="CLK20" s="39"/>
      <c r="CLL20" s="39"/>
      <c r="CLM20" s="39"/>
      <c r="CLN20" s="39"/>
      <c r="CLO20" s="39"/>
      <c r="CLP20" s="39"/>
      <c r="CLQ20" s="39"/>
      <c r="CLR20" s="39"/>
      <c r="CLS20" s="39"/>
      <c r="CLT20" s="39"/>
      <c r="CLU20" s="39"/>
      <c r="CLV20" s="39"/>
      <c r="CLW20" s="39"/>
      <c r="CLX20" s="39"/>
      <c r="CLY20" s="39"/>
      <c r="CLZ20" s="39"/>
      <c r="CMA20" s="39"/>
      <c r="CMB20" s="39"/>
      <c r="CMC20" s="39"/>
      <c r="CMD20" s="39"/>
      <c r="CME20" s="39"/>
      <c r="CMF20" s="39"/>
      <c r="CMG20" s="39"/>
      <c r="CMH20" s="39"/>
      <c r="CMI20" s="39"/>
      <c r="CMJ20" s="39"/>
      <c r="CMK20" s="39"/>
      <c r="CML20" s="39"/>
      <c r="CMM20" s="39"/>
      <c r="CMN20" s="39"/>
      <c r="CMO20" s="39"/>
      <c r="CMP20" s="39"/>
      <c r="CMQ20" s="39"/>
      <c r="CMR20" s="39"/>
      <c r="CMS20" s="39"/>
      <c r="CMT20" s="39"/>
      <c r="CMU20" s="39"/>
      <c r="CMV20" s="39"/>
      <c r="CMW20" s="39"/>
      <c r="CMX20" s="39"/>
      <c r="CMY20" s="39"/>
      <c r="CMZ20" s="39"/>
      <c r="CNA20" s="39"/>
      <c r="CNB20" s="39"/>
      <c r="CNC20" s="39"/>
      <c r="CND20" s="39"/>
      <c r="CNE20" s="39"/>
      <c r="CNF20" s="39"/>
      <c r="CNG20" s="39"/>
      <c r="CNH20" s="39"/>
      <c r="CNI20" s="39"/>
      <c r="CNJ20" s="39"/>
      <c r="CNK20" s="39"/>
      <c r="CNL20" s="39"/>
      <c r="CNM20" s="39"/>
      <c r="CNN20" s="39"/>
      <c r="CNO20" s="39"/>
      <c r="CNP20" s="39"/>
      <c r="CNQ20" s="39"/>
      <c r="CNR20" s="39"/>
      <c r="CNS20" s="39"/>
      <c r="CNT20" s="39"/>
      <c r="CNU20" s="39"/>
      <c r="CNV20" s="39"/>
      <c r="CNW20" s="39"/>
      <c r="CNX20" s="39"/>
      <c r="CNY20" s="39"/>
      <c r="CNZ20" s="39"/>
      <c r="COA20" s="39"/>
      <c r="COB20" s="39"/>
      <c r="COC20" s="39"/>
      <c r="COD20" s="39"/>
      <c r="COE20" s="39"/>
      <c r="COF20" s="39"/>
      <c r="COG20" s="39"/>
      <c r="COH20" s="39"/>
      <c r="COI20" s="39"/>
      <c r="COJ20" s="39"/>
      <c r="COK20" s="39"/>
      <c r="COL20" s="39"/>
      <c r="COM20" s="39"/>
      <c r="CON20" s="39"/>
      <c r="COO20" s="39"/>
      <c r="COP20" s="39"/>
      <c r="COQ20" s="39"/>
      <c r="COR20" s="39"/>
      <c r="COS20" s="39"/>
      <c r="COT20" s="39"/>
      <c r="COU20" s="39"/>
      <c r="COV20" s="39"/>
      <c r="COW20" s="39"/>
      <c r="COX20" s="39"/>
      <c r="COY20" s="39"/>
      <c r="COZ20" s="39"/>
      <c r="CPA20" s="39"/>
      <c r="CPB20" s="39"/>
      <c r="CPC20" s="39"/>
      <c r="CPD20" s="39"/>
      <c r="CPE20" s="39"/>
      <c r="CPF20" s="39"/>
      <c r="CPG20" s="39"/>
      <c r="CPH20" s="39"/>
      <c r="CPI20" s="39"/>
      <c r="CPJ20" s="39"/>
      <c r="CPK20" s="39"/>
      <c r="CPL20" s="39"/>
      <c r="CPM20" s="39"/>
      <c r="CPN20" s="39"/>
      <c r="CPO20" s="39"/>
      <c r="CPP20" s="39"/>
      <c r="CPQ20" s="39"/>
      <c r="CPR20" s="39"/>
      <c r="CPS20" s="39"/>
      <c r="CPT20" s="39"/>
      <c r="CPU20" s="39"/>
      <c r="CPV20" s="39"/>
      <c r="CPW20" s="39"/>
      <c r="CPX20" s="39"/>
      <c r="CPY20" s="39"/>
      <c r="CPZ20" s="39"/>
      <c r="CQA20" s="39"/>
      <c r="CQB20" s="39"/>
      <c r="CQC20" s="39"/>
      <c r="CQD20" s="39"/>
      <c r="CQE20" s="39"/>
      <c r="CQF20" s="39"/>
      <c r="CQG20" s="39"/>
      <c r="CQH20" s="39"/>
      <c r="CQI20" s="39"/>
      <c r="CQJ20" s="39"/>
      <c r="CQK20" s="39"/>
      <c r="CQL20" s="39"/>
      <c r="CQM20" s="39"/>
      <c r="CQN20" s="39"/>
      <c r="CQO20" s="39"/>
      <c r="CQP20" s="39"/>
      <c r="CQQ20" s="39"/>
      <c r="CQR20" s="39"/>
      <c r="CQS20" s="39"/>
      <c r="CQT20" s="39"/>
      <c r="CQU20" s="39"/>
      <c r="CQV20" s="39"/>
      <c r="CQW20" s="39"/>
      <c r="CQX20" s="39"/>
      <c r="CQY20" s="39"/>
      <c r="CQZ20" s="39"/>
      <c r="CRA20" s="39"/>
      <c r="CRB20" s="39"/>
      <c r="CRC20" s="39"/>
      <c r="CRD20" s="39"/>
      <c r="CRE20" s="39"/>
      <c r="CRF20" s="39"/>
      <c r="CRG20" s="39"/>
      <c r="CRH20" s="39"/>
      <c r="CRI20" s="39"/>
      <c r="CRJ20" s="39"/>
      <c r="CRK20" s="39"/>
      <c r="CRL20" s="39"/>
      <c r="CRM20" s="39"/>
      <c r="CRN20" s="39"/>
      <c r="CRO20" s="39"/>
      <c r="CRP20" s="39"/>
      <c r="CRQ20" s="39"/>
      <c r="CRR20" s="39"/>
      <c r="CRS20" s="39"/>
      <c r="CRT20" s="39"/>
      <c r="CRU20" s="39"/>
      <c r="CRV20" s="39"/>
      <c r="CRW20" s="39"/>
      <c r="CRX20" s="39"/>
      <c r="CRY20" s="39"/>
      <c r="CRZ20" s="39"/>
      <c r="CSA20" s="39"/>
      <c r="CSB20" s="39"/>
      <c r="CSC20" s="39"/>
      <c r="CSD20" s="39"/>
      <c r="CSE20" s="39"/>
      <c r="CSF20" s="39"/>
      <c r="CSG20" s="39"/>
      <c r="CSH20" s="39"/>
      <c r="CSI20" s="39"/>
      <c r="CSJ20" s="39"/>
      <c r="CSK20" s="39"/>
      <c r="CSL20" s="39"/>
      <c r="CSM20" s="39"/>
      <c r="CSN20" s="39"/>
      <c r="CSO20" s="39"/>
      <c r="CSP20" s="39"/>
      <c r="CSQ20" s="39"/>
      <c r="CSR20" s="39"/>
      <c r="CSS20" s="39"/>
      <c r="CST20" s="39"/>
      <c r="CSU20" s="39"/>
      <c r="CSV20" s="39"/>
      <c r="CSW20" s="39"/>
      <c r="CSX20" s="39"/>
      <c r="CSY20" s="39"/>
      <c r="CSZ20" s="39"/>
      <c r="CTA20" s="39"/>
      <c r="CTB20" s="39"/>
      <c r="CTC20" s="39"/>
      <c r="CTD20" s="39"/>
      <c r="CTE20" s="39"/>
      <c r="CTF20" s="39"/>
      <c r="CTG20" s="39"/>
      <c r="CTH20" s="39"/>
      <c r="CTI20" s="39"/>
      <c r="CTJ20" s="39"/>
      <c r="CTK20" s="39"/>
      <c r="CTL20" s="39"/>
      <c r="CTM20" s="39"/>
      <c r="CTN20" s="39"/>
      <c r="CTO20" s="39"/>
      <c r="CTP20" s="39"/>
      <c r="CTQ20" s="39"/>
      <c r="CTR20" s="39"/>
      <c r="CTS20" s="39"/>
      <c r="CTT20" s="39"/>
      <c r="CTU20" s="39"/>
      <c r="CTV20" s="39"/>
      <c r="CTW20" s="39"/>
      <c r="CTX20" s="39"/>
      <c r="CTY20" s="39"/>
      <c r="CTZ20" s="39"/>
      <c r="CUA20" s="39"/>
      <c r="CUB20" s="39"/>
      <c r="CUC20" s="39"/>
      <c r="CUD20" s="39"/>
      <c r="CUE20" s="39"/>
      <c r="CUF20" s="39"/>
      <c r="CUG20" s="39"/>
      <c r="CUH20" s="39"/>
      <c r="CUI20" s="39"/>
      <c r="CUJ20" s="39"/>
      <c r="CUK20" s="39"/>
      <c r="CUL20" s="39"/>
      <c r="CUM20" s="39"/>
      <c r="CUN20" s="39"/>
      <c r="CUO20" s="39"/>
      <c r="CUP20" s="39"/>
      <c r="CUQ20" s="39"/>
      <c r="CUR20" s="39"/>
      <c r="CUS20" s="39"/>
      <c r="CUT20" s="39"/>
      <c r="CUU20" s="39"/>
      <c r="CUV20" s="39"/>
      <c r="CUW20" s="39"/>
      <c r="CUX20" s="39"/>
      <c r="CUY20" s="39"/>
      <c r="CUZ20" s="39"/>
      <c r="CVA20" s="39"/>
      <c r="CVB20" s="39"/>
      <c r="CVC20" s="39"/>
      <c r="CVD20" s="39"/>
      <c r="CVE20" s="39"/>
      <c r="CVF20" s="39"/>
      <c r="CVG20" s="39"/>
      <c r="CVH20" s="39"/>
      <c r="CVI20" s="39"/>
      <c r="CVJ20" s="39"/>
      <c r="CVK20" s="39"/>
      <c r="CVL20" s="39"/>
      <c r="CVM20" s="39"/>
      <c r="CVN20" s="39"/>
      <c r="CVO20" s="39"/>
      <c r="CVP20" s="39"/>
      <c r="CVQ20" s="39"/>
      <c r="CVR20" s="39"/>
      <c r="CVS20" s="39"/>
      <c r="CVT20" s="39"/>
      <c r="CVU20" s="39"/>
      <c r="CVV20" s="39"/>
      <c r="CVW20" s="39"/>
      <c r="CVX20" s="39"/>
      <c r="CVY20" s="39"/>
      <c r="CVZ20" s="39"/>
      <c r="CWA20" s="39"/>
      <c r="CWB20" s="39"/>
      <c r="CWC20" s="39"/>
      <c r="CWD20" s="39"/>
      <c r="CWE20" s="39"/>
      <c r="CWF20" s="39"/>
      <c r="CWG20" s="39"/>
      <c r="CWH20" s="39"/>
      <c r="CWI20" s="39"/>
      <c r="CWJ20" s="39"/>
      <c r="CWK20" s="39"/>
      <c r="CWL20" s="39"/>
      <c r="CWM20" s="39"/>
      <c r="CWN20" s="39"/>
      <c r="CWO20" s="39"/>
      <c r="CWP20" s="39"/>
      <c r="CWQ20" s="39"/>
      <c r="CWR20" s="39"/>
      <c r="CWS20" s="39"/>
      <c r="CWT20" s="39"/>
      <c r="CWU20" s="39"/>
      <c r="CWV20" s="39"/>
      <c r="CWW20" s="39"/>
      <c r="CWX20" s="39"/>
      <c r="CWY20" s="39"/>
      <c r="CWZ20" s="39"/>
      <c r="CXA20" s="39"/>
      <c r="CXB20" s="39"/>
      <c r="CXC20" s="39"/>
      <c r="CXD20" s="39"/>
      <c r="CXE20" s="39"/>
      <c r="CXF20" s="39"/>
      <c r="CXG20" s="39"/>
      <c r="CXH20" s="39"/>
      <c r="CXI20" s="39"/>
      <c r="CXJ20" s="39"/>
      <c r="CXK20" s="39"/>
      <c r="CXL20" s="39"/>
      <c r="CXM20" s="39"/>
      <c r="CXN20" s="39"/>
      <c r="CXO20" s="39"/>
      <c r="CXP20" s="39"/>
      <c r="CXQ20" s="39"/>
      <c r="CXR20" s="39"/>
      <c r="CXS20" s="39"/>
      <c r="CXT20" s="39"/>
      <c r="CXU20" s="39"/>
      <c r="CXV20" s="39"/>
      <c r="CXW20" s="39"/>
      <c r="CXX20" s="39"/>
      <c r="CXY20" s="39"/>
      <c r="CXZ20" s="39"/>
      <c r="CYA20" s="39"/>
      <c r="CYB20" s="39"/>
      <c r="CYC20" s="39"/>
      <c r="CYD20" s="39"/>
      <c r="CYE20" s="39"/>
      <c r="CYF20" s="39"/>
      <c r="CYG20" s="39"/>
      <c r="CYH20" s="39"/>
      <c r="CYI20" s="39"/>
      <c r="CYJ20" s="39"/>
      <c r="CYK20" s="39"/>
      <c r="CYL20" s="39"/>
      <c r="CYM20" s="39"/>
      <c r="CYN20" s="39"/>
      <c r="CYO20" s="39"/>
      <c r="CYP20" s="39"/>
      <c r="CYQ20" s="39"/>
      <c r="CYR20" s="39"/>
      <c r="CYS20" s="39"/>
      <c r="CYT20" s="39"/>
      <c r="CYU20" s="39"/>
      <c r="CYV20" s="39"/>
      <c r="CYW20" s="39"/>
      <c r="CYX20" s="39"/>
      <c r="CYY20" s="39"/>
      <c r="CYZ20" s="39"/>
      <c r="CZA20" s="39"/>
      <c r="CZB20" s="39"/>
      <c r="CZC20" s="39"/>
      <c r="CZD20" s="39"/>
      <c r="CZE20" s="39"/>
      <c r="CZF20" s="39"/>
      <c r="CZG20" s="39"/>
      <c r="CZH20" s="39"/>
      <c r="CZI20" s="39"/>
      <c r="CZJ20" s="39"/>
      <c r="CZK20" s="39"/>
      <c r="CZL20" s="39"/>
      <c r="CZM20" s="39"/>
      <c r="CZN20" s="39"/>
      <c r="CZO20" s="39"/>
      <c r="CZP20" s="39"/>
      <c r="CZQ20" s="39"/>
      <c r="CZR20" s="39"/>
      <c r="CZS20" s="39"/>
      <c r="CZT20" s="39"/>
      <c r="CZU20" s="39"/>
      <c r="CZV20" s="39"/>
      <c r="CZW20" s="39"/>
      <c r="CZX20" s="39"/>
      <c r="CZY20" s="39"/>
      <c r="CZZ20" s="39"/>
      <c r="DAA20" s="39"/>
      <c r="DAB20" s="39"/>
      <c r="DAC20" s="39"/>
      <c r="DAD20" s="39"/>
      <c r="DAE20" s="39"/>
      <c r="DAF20" s="39"/>
      <c r="DAG20" s="39"/>
      <c r="DAH20" s="39"/>
      <c r="DAI20" s="39"/>
      <c r="DAJ20" s="39"/>
      <c r="DAK20" s="39"/>
      <c r="DAL20" s="39"/>
      <c r="DAM20" s="39"/>
      <c r="DAN20" s="39"/>
      <c r="DAO20" s="39"/>
      <c r="DAP20" s="39"/>
      <c r="DAQ20" s="39"/>
      <c r="DAR20" s="39"/>
      <c r="DAS20" s="39"/>
      <c r="DAT20" s="39"/>
      <c r="DAU20" s="39"/>
      <c r="DAV20" s="39"/>
      <c r="DAW20" s="39"/>
      <c r="DAX20" s="39"/>
      <c r="DAY20" s="39"/>
      <c r="DAZ20" s="39"/>
      <c r="DBA20" s="39"/>
      <c r="DBB20" s="39"/>
      <c r="DBC20" s="39"/>
      <c r="DBD20" s="39"/>
      <c r="DBE20" s="39"/>
      <c r="DBF20" s="39"/>
      <c r="DBG20" s="39"/>
      <c r="DBH20" s="39"/>
      <c r="DBI20" s="39"/>
      <c r="DBJ20" s="39"/>
      <c r="DBK20" s="39"/>
      <c r="DBL20" s="39"/>
      <c r="DBM20" s="39"/>
      <c r="DBN20" s="39"/>
      <c r="DBO20" s="39"/>
      <c r="DBP20" s="39"/>
      <c r="DBQ20" s="39"/>
      <c r="DBR20" s="39"/>
      <c r="DBS20" s="39"/>
      <c r="DBT20" s="39"/>
      <c r="DBU20" s="39"/>
      <c r="DBV20" s="39"/>
      <c r="DBW20" s="39"/>
      <c r="DBX20" s="39"/>
      <c r="DBY20" s="39"/>
      <c r="DBZ20" s="39"/>
      <c r="DCA20" s="39"/>
      <c r="DCB20" s="39"/>
      <c r="DCC20" s="39"/>
      <c r="DCD20" s="39"/>
      <c r="DCE20" s="39"/>
      <c r="DCF20" s="39"/>
      <c r="DCG20" s="39"/>
      <c r="DCH20" s="39"/>
      <c r="DCI20" s="39"/>
      <c r="DCJ20" s="39"/>
      <c r="DCK20" s="39"/>
      <c r="DCL20" s="39"/>
      <c r="DCM20" s="39"/>
      <c r="DCN20" s="39"/>
      <c r="DCO20" s="39"/>
      <c r="DCP20" s="39"/>
      <c r="DCQ20" s="39"/>
      <c r="DCR20" s="39"/>
      <c r="DCS20" s="39"/>
      <c r="DCT20" s="39"/>
      <c r="DCU20" s="39"/>
      <c r="DCV20" s="39"/>
      <c r="DCW20" s="39"/>
      <c r="DCX20" s="39"/>
      <c r="DCY20" s="39"/>
      <c r="DCZ20" s="39"/>
      <c r="DDA20" s="39"/>
      <c r="DDB20" s="39"/>
      <c r="DDC20" s="39"/>
      <c r="DDD20" s="39"/>
      <c r="DDE20" s="39"/>
      <c r="DDF20" s="39"/>
      <c r="DDG20" s="39"/>
      <c r="DDH20" s="39"/>
      <c r="DDI20" s="39"/>
      <c r="DDJ20" s="39"/>
      <c r="DDK20" s="39"/>
      <c r="DDL20" s="39"/>
      <c r="DDM20" s="39"/>
      <c r="DDN20" s="39"/>
      <c r="DDO20" s="39"/>
      <c r="DDP20" s="39"/>
      <c r="DDQ20" s="39"/>
      <c r="DDR20" s="39"/>
      <c r="DDS20" s="39"/>
      <c r="DDT20" s="39"/>
      <c r="DDU20" s="39"/>
      <c r="DDV20" s="39"/>
      <c r="DDW20" s="39"/>
      <c r="DDX20" s="39"/>
      <c r="DDY20" s="39"/>
      <c r="DDZ20" s="39"/>
      <c r="DEA20" s="39"/>
      <c r="DEB20" s="39"/>
      <c r="DEC20" s="39"/>
      <c r="DED20" s="39"/>
      <c r="DEE20" s="39"/>
      <c r="DEF20" s="39"/>
      <c r="DEG20" s="39"/>
      <c r="DEH20" s="39"/>
      <c r="DEI20" s="39"/>
      <c r="DEJ20" s="39"/>
      <c r="DEK20" s="39"/>
      <c r="DEL20" s="39"/>
      <c r="DEM20" s="39"/>
      <c r="DEN20" s="39"/>
      <c r="DEO20" s="39"/>
      <c r="DEP20" s="39"/>
      <c r="DEQ20" s="39"/>
      <c r="DER20" s="39"/>
      <c r="DES20" s="39"/>
      <c r="DET20" s="39"/>
      <c r="DEU20" s="39"/>
      <c r="DEV20" s="39"/>
      <c r="DEW20" s="39"/>
      <c r="DEX20" s="39"/>
      <c r="DEY20" s="39"/>
      <c r="DEZ20" s="39"/>
      <c r="DFA20" s="39"/>
      <c r="DFB20" s="39"/>
      <c r="DFC20" s="39"/>
      <c r="DFD20" s="39"/>
      <c r="DFE20" s="39"/>
      <c r="DFF20" s="39"/>
      <c r="DFG20" s="39"/>
      <c r="DFH20" s="39"/>
      <c r="DFI20" s="39"/>
      <c r="DFJ20" s="39"/>
      <c r="DFK20" s="39"/>
      <c r="DFL20" s="39"/>
      <c r="DFM20" s="39"/>
      <c r="DFN20" s="39"/>
      <c r="DFO20" s="39"/>
      <c r="DFP20" s="39"/>
      <c r="DFQ20" s="39"/>
      <c r="DFR20" s="39"/>
      <c r="DFS20" s="39"/>
      <c r="DFT20" s="39"/>
      <c r="DFU20" s="39"/>
      <c r="DFV20" s="39"/>
      <c r="DFW20" s="39"/>
      <c r="DFX20" s="39"/>
      <c r="DFY20" s="39"/>
      <c r="DFZ20" s="39"/>
      <c r="DGA20" s="39"/>
      <c r="DGB20" s="39"/>
      <c r="DGC20" s="39"/>
      <c r="DGD20" s="39"/>
      <c r="DGE20" s="39"/>
      <c r="DGF20" s="39"/>
      <c r="DGG20" s="39"/>
      <c r="DGH20" s="39"/>
      <c r="DGI20" s="39"/>
      <c r="DGJ20" s="39"/>
      <c r="DGK20" s="39"/>
      <c r="DGL20" s="39"/>
      <c r="DGM20" s="39"/>
      <c r="DGN20" s="39"/>
      <c r="DGO20" s="39"/>
      <c r="DGP20" s="39"/>
      <c r="DGQ20" s="39"/>
      <c r="DGR20" s="39"/>
      <c r="DGS20" s="39"/>
      <c r="DGT20" s="39"/>
      <c r="DGU20" s="39"/>
      <c r="DGV20" s="39"/>
      <c r="DGW20" s="39"/>
      <c r="DGX20" s="39"/>
      <c r="DGY20" s="39"/>
      <c r="DGZ20" s="39"/>
      <c r="DHA20" s="39"/>
      <c r="DHB20" s="39"/>
      <c r="DHC20" s="39"/>
      <c r="DHD20" s="39"/>
      <c r="DHE20" s="39"/>
      <c r="DHF20" s="39"/>
      <c r="DHG20" s="39"/>
      <c r="DHH20" s="39"/>
      <c r="DHI20" s="39"/>
      <c r="DHJ20" s="39"/>
      <c r="DHK20" s="39"/>
      <c r="DHL20" s="39"/>
      <c r="DHM20" s="39"/>
      <c r="DHN20" s="39"/>
      <c r="DHO20" s="39"/>
      <c r="DHP20" s="39"/>
      <c r="DHQ20" s="39"/>
      <c r="DHR20" s="39"/>
      <c r="DHS20" s="39"/>
      <c r="DHT20" s="39"/>
      <c r="DHU20" s="39"/>
      <c r="DHV20" s="39"/>
      <c r="DHW20" s="39"/>
      <c r="DHX20" s="39"/>
      <c r="DHY20" s="39"/>
      <c r="DHZ20" s="39"/>
      <c r="DIA20" s="39"/>
      <c r="DIB20" s="39"/>
      <c r="DIC20" s="39"/>
      <c r="DID20" s="39"/>
      <c r="DIE20" s="39"/>
      <c r="DIF20" s="39"/>
      <c r="DIG20" s="39"/>
      <c r="DIH20" s="39"/>
      <c r="DII20" s="39"/>
      <c r="DIJ20" s="39"/>
      <c r="DIK20" s="39"/>
      <c r="DIL20" s="39"/>
      <c r="DIM20" s="39"/>
      <c r="DIN20" s="39"/>
      <c r="DIO20" s="39"/>
      <c r="DIP20" s="39"/>
      <c r="DIQ20" s="39"/>
      <c r="DIR20" s="39"/>
      <c r="DIS20" s="39"/>
      <c r="DIT20" s="39"/>
      <c r="DIU20" s="39"/>
      <c r="DIV20" s="39"/>
      <c r="DIW20" s="39"/>
      <c r="DIX20" s="39"/>
      <c r="DIY20" s="39"/>
      <c r="DIZ20" s="39"/>
      <c r="DJA20" s="39"/>
      <c r="DJB20" s="39"/>
      <c r="DJC20" s="39"/>
      <c r="DJD20" s="39"/>
      <c r="DJE20" s="39"/>
      <c r="DJF20" s="39"/>
      <c r="DJG20" s="39"/>
      <c r="DJH20" s="39"/>
      <c r="DJI20" s="39"/>
      <c r="DJJ20" s="39"/>
      <c r="DJK20" s="39"/>
      <c r="DJL20" s="39"/>
      <c r="DJM20" s="39"/>
      <c r="DJN20" s="39"/>
      <c r="DJO20" s="39"/>
      <c r="DJP20" s="39"/>
      <c r="DJQ20" s="39"/>
      <c r="DJR20" s="39"/>
      <c r="DJS20" s="39"/>
      <c r="DJT20" s="39"/>
      <c r="DJU20" s="39"/>
      <c r="DJV20" s="39"/>
      <c r="DJW20" s="39"/>
      <c r="DJX20" s="39"/>
      <c r="DJY20" s="39"/>
      <c r="DJZ20" s="39"/>
      <c r="DKA20" s="39"/>
      <c r="DKB20" s="39"/>
      <c r="DKC20" s="39"/>
      <c r="DKD20" s="39"/>
      <c r="DKE20" s="39"/>
      <c r="DKF20" s="39"/>
      <c r="DKG20" s="39"/>
      <c r="DKH20" s="39"/>
      <c r="DKI20" s="39"/>
      <c r="DKJ20" s="39"/>
      <c r="DKK20" s="39"/>
      <c r="DKL20" s="39"/>
      <c r="DKM20" s="39"/>
      <c r="DKN20" s="39"/>
      <c r="DKO20" s="39"/>
      <c r="DKP20" s="39"/>
      <c r="DKQ20" s="39"/>
      <c r="DKR20" s="39"/>
      <c r="DKS20" s="39"/>
      <c r="DKT20" s="39"/>
      <c r="DKU20" s="39"/>
      <c r="DKV20" s="39"/>
      <c r="DKW20" s="39"/>
      <c r="DKX20" s="39"/>
      <c r="DKY20" s="39"/>
      <c r="DKZ20" s="39"/>
      <c r="DLA20" s="39"/>
      <c r="DLB20" s="39"/>
      <c r="DLC20" s="39"/>
      <c r="DLD20" s="39"/>
      <c r="DLE20" s="39"/>
      <c r="DLF20" s="39"/>
      <c r="DLG20" s="39"/>
      <c r="DLH20" s="39"/>
      <c r="DLI20" s="39"/>
      <c r="DLJ20" s="39"/>
      <c r="DLK20" s="39"/>
      <c r="DLL20" s="39"/>
      <c r="DLM20" s="39"/>
      <c r="DLN20" s="39"/>
      <c r="DLO20" s="39"/>
      <c r="DLP20" s="39"/>
      <c r="DLQ20" s="39"/>
      <c r="DLR20" s="39"/>
      <c r="DLS20" s="39"/>
      <c r="DLT20" s="39"/>
      <c r="DLU20" s="39"/>
      <c r="DLV20" s="39"/>
      <c r="DLW20" s="39"/>
      <c r="DLX20" s="39"/>
      <c r="DLY20" s="39"/>
      <c r="DLZ20" s="39"/>
      <c r="DMA20" s="39"/>
      <c r="DMB20" s="39"/>
      <c r="DMC20" s="39"/>
      <c r="DMD20" s="39"/>
      <c r="DME20" s="39"/>
      <c r="DMF20" s="39"/>
      <c r="DMG20" s="39"/>
      <c r="DMH20" s="39"/>
      <c r="DMI20" s="39"/>
      <c r="DMJ20" s="39"/>
      <c r="DMK20" s="39"/>
      <c r="DML20" s="39"/>
      <c r="DMM20" s="39"/>
      <c r="DMN20" s="39"/>
      <c r="DMO20" s="39"/>
      <c r="DMP20" s="39"/>
      <c r="DMQ20" s="39"/>
      <c r="DMR20" s="39"/>
      <c r="DMS20" s="39"/>
      <c r="DMT20" s="39"/>
      <c r="DMU20" s="39"/>
      <c r="DMV20" s="39"/>
      <c r="DMW20" s="39"/>
      <c r="DMX20" s="39"/>
      <c r="DMY20" s="39"/>
      <c r="DMZ20" s="39"/>
      <c r="DNA20" s="39"/>
      <c r="DNB20" s="39"/>
      <c r="DNC20" s="39"/>
      <c r="DND20" s="39"/>
      <c r="DNE20" s="39"/>
      <c r="DNF20" s="39"/>
      <c r="DNG20" s="39"/>
      <c r="DNH20" s="39"/>
      <c r="DNI20" s="39"/>
      <c r="DNJ20" s="39"/>
      <c r="DNK20" s="39"/>
      <c r="DNL20" s="39"/>
      <c r="DNM20" s="39"/>
      <c r="DNN20" s="39"/>
      <c r="DNO20" s="39"/>
      <c r="DNP20" s="39"/>
      <c r="DNQ20" s="39"/>
      <c r="DNR20" s="39"/>
      <c r="DNS20" s="39"/>
      <c r="DNT20" s="39"/>
      <c r="DNU20" s="39"/>
      <c r="DNV20" s="39"/>
      <c r="DNW20" s="39"/>
      <c r="DNX20" s="39"/>
      <c r="DNY20" s="39"/>
      <c r="DNZ20" s="39"/>
      <c r="DOA20" s="39"/>
      <c r="DOB20" s="39"/>
      <c r="DOC20" s="39"/>
      <c r="DOD20" s="39"/>
      <c r="DOE20" s="39"/>
      <c r="DOF20" s="39"/>
      <c r="DOG20" s="39"/>
      <c r="DOH20" s="39"/>
      <c r="DOI20" s="39"/>
      <c r="DOJ20" s="39"/>
      <c r="DOK20" s="39"/>
      <c r="DOL20" s="39"/>
      <c r="DOM20" s="39"/>
      <c r="DON20" s="39"/>
      <c r="DOO20" s="39"/>
      <c r="DOP20" s="39"/>
      <c r="DOQ20" s="39"/>
      <c r="DOR20" s="39"/>
      <c r="DOS20" s="39"/>
      <c r="DOT20" s="39"/>
      <c r="DOU20" s="39"/>
      <c r="DOV20" s="39"/>
      <c r="DOW20" s="39"/>
      <c r="DOX20" s="39"/>
      <c r="DOY20" s="39"/>
      <c r="DOZ20" s="39"/>
      <c r="DPA20" s="39"/>
      <c r="DPB20" s="39"/>
      <c r="DPC20" s="39"/>
      <c r="DPD20" s="39"/>
      <c r="DPE20" s="39"/>
      <c r="DPF20" s="39"/>
      <c r="DPG20" s="39"/>
      <c r="DPH20" s="39"/>
      <c r="DPI20" s="39"/>
      <c r="DPJ20" s="39"/>
      <c r="DPK20" s="39"/>
      <c r="DPL20" s="39"/>
      <c r="DPM20" s="39"/>
      <c r="DPN20" s="39"/>
      <c r="DPO20" s="39"/>
      <c r="DPP20" s="39"/>
      <c r="DPQ20" s="39"/>
      <c r="DPR20" s="39"/>
      <c r="DPS20" s="39"/>
      <c r="DPT20" s="39"/>
      <c r="DPU20" s="39"/>
      <c r="DPV20" s="39"/>
      <c r="DPW20" s="39"/>
      <c r="DPX20" s="39"/>
      <c r="DPY20" s="39"/>
      <c r="DPZ20" s="39"/>
      <c r="DQA20" s="39"/>
      <c r="DQB20" s="39"/>
      <c r="DQC20" s="39"/>
      <c r="DQD20" s="39"/>
      <c r="DQE20" s="39"/>
      <c r="DQF20" s="39"/>
      <c r="DQG20" s="39"/>
      <c r="DQH20" s="39"/>
      <c r="DQI20" s="39"/>
      <c r="DQJ20" s="39"/>
      <c r="DQK20" s="39"/>
      <c r="DQL20" s="39"/>
      <c r="DQM20" s="39"/>
      <c r="DQN20" s="39"/>
      <c r="DQO20" s="39"/>
      <c r="DQP20" s="39"/>
      <c r="DQQ20" s="39"/>
      <c r="DQR20" s="39"/>
      <c r="DQS20" s="39"/>
      <c r="DQT20" s="39"/>
      <c r="DQU20" s="39"/>
      <c r="DQV20" s="39"/>
      <c r="DQW20" s="39"/>
      <c r="DQX20" s="39"/>
      <c r="DQY20" s="39"/>
      <c r="DQZ20" s="39"/>
      <c r="DRA20" s="39"/>
      <c r="DRB20" s="39"/>
      <c r="DRC20" s="39"/>
      <c r="DRD20" s="39"/>
      <c r="DRE20" s="39"/>
      <c r="DRF20" s="39"/>
      <c r="DRG20" s="39"/>
      <c r="DRH20" s="39"/>
      <c r="DRI20" s="39"/>
      <c r="DRJ20" s="39"/>
      <c r="DRK20" s="39"/>
      <c r="DRL20" s="39"/>
      <c r="DRM20" s="39"/>
      <c r="DRN20" s="39"/>
      <c r="DRO20" s="39"/>
      <c r="DRP20" s="39"/>
      <c r="DRQ20" s="39"/>
      <c r="DRR20" s="39"/>
      <c r="DRS20" s="39"/>
      <c r="DRT20" s="39"/>
      <c r="DRU20" s="39"/>
      <c r="DRV20" s="39"/>
      <c r="DRW20" s="39"/>
      <c r="DRX20" s="39"/>
      <c r="DRY20" s="39"/>
      <c r="DRZ20" s="39"/>
      <c r="DSA20" s="39"/>
      <c r="DSB20" s="39"/>
      <c r="DSC20" s="39"/>
      <c r="DSD20" s="39"/>
      <c r="DSE20" s="39"/>
      <c r="DSF20" s="39"/>
      <c r="DSG20" s="39"/>
      <c r="DSH20" s="39"/>
      <c r="DSI20" s="39"/>
      <c r="DSJ20" s="39"/>
      <c r="DSK20" s="39"/>
      <c r="DSL20" s="39"/>
      <c r="DSM20" s="39"/>
      <c r="DSN20" s="39"/>
      <c r="DSO20" s="39"/>
      <c r="DSP20" s="39"/>
      <c r="DSQ20" s="39"/>
      <c r="DSR20" s="39"/>
      <c r="DSS20" s="39"/>
      <c r="DST20" s="39"/>
      <c r="DSU20" s="39"/>
      <c r="DSV20" s="39"/>
      <c r="DSW20" s="39"/>
      <c r="DSX20" s="39"/>
      <c r="DSY20" s="39"/>
      <c r="DSZ20" s="39"/>
      <c r="DTA20" s="39"/>
      <c r="DTB20" s="39"/>
      <c r="DTC20" s="39"/>
      <c r="DTD20" s="39"/>
      <c r="DTE20" s="39"/>
      <c r="DTF20" s="39"/>
      <c r="DTG20" s="39"/>
      <c r="DTH20" s="39"/>
      <c r="DTI20" s="39"/>
      <c r="DTJ20" s="39"/>
      <c r="DTK20" s="39"/>
      <c r="DTL20" s="39"/>
      <c r="DTM20" s="39"/>
      <c r="DTN20" s="39"/>
      <c r="DTO20" s="39"/>
      <c r="DTP20" s="39"/>
      <c r="DTQ20" s="39"/>
      <c r="DTR20" s="39"/>
      <c r="DTS20" s="39"/>
      <c r="DTT20" s="39"/>
      <c r="DTU20" s="39"/>
      <c r="DTV20" s="39"/>
      <c r="DTW20" s="39"/>
      <c r="DTX20" s="39"/>
      <c r="DTY20" s="39"/>
      <c r="DTZ20" s="39"/>
      <c r="DUA20" s="39"/>
      <c r="DUB20" s="39"/>
      <c r="DUC20" s="39"/>
      <c r="DUD20" s="39"/>
      <c r="DUE20" s="39"/>
      <c r="DUF20" s="39"/>
      <c r="DUG20" s="39"/>
      <c r="DUH20" s="39"/>
      <c r="DUI20" s="39"/>
      <c r="DUJ20" s="39"/>
      <c r="DUK20" s="39"/>
      <c r="DUL20" s="39"/>
      <c r="DUM20" s="39"/>
      <c r="DUN20" s="39"/>
      <c r="DUO20" s="39"/>
      <c r="DUP20" s="39"/>
      <c r="DUQ20" s="39"/>
      <c r="DUR20" s="39"/>
      <c r="DUS20" s="39"/>
      <c r="DUT20" s="39"/>
      <c r="DUU20" s="39"/>
      <c r="DUV20" s="39"/>
      <c r="DUW20" s="39"/>
      <c r="DUX20" s="39"/>
      <c r="DUY20" s="39"/>
      <c r="DUZ20" s="39"/>
      <c r="DVA20" s="39"/>
      <c r="DVB20" s="39"/>
      <c r="DVC20" s="39"/>
      <c r="DVD20" s="39"/>
      <c r="DVE20" s="39"/>
      <c r="DVF20" s="39"/>
      <c r="DVG20" s="39"/>
      <c r="DVH20" s="39"/>
      <c r="DVI20" s="39"/>
      <c r="DVJ20" s="39"/>
      <c r="DVK20" s="39"/>
      <c r="DVL20" s="39"/>
      <c r="DVM20" s="39"/>
      <c r="DVN20" s="39"/>
      <c r="DVO20" s="39"/>
      <c r="DVP20" s="39"/>
      <c r="DVQ20" s="39"/>
      <c r="DVR20" s="39"/>
      <c r="DVS20" s="39"/>
      <c r="DVT20" s="39"/>
      <c r="DVU20" s="39"/>
      <c r="DVV20" s="39"/>
      <c r="DVW20" s="39"/>
      <c r="DVX20" s="39"/>
      <c r="DVY20" s="39"/>
      <c r="DVZ20" s="39"/>
      <c r="DWA20" s="39"/>
      <c r="DWB20" s="39"/>
      <c r="DWC20" s="39"/>
      <c r="DWD20" s="39"/>
      <c r="DWE20" s="39"/>
      <c r="DWF20" s="39"/>
      <c r="DWG20" s="39"/>
      <c r="DWH20" s="39"/>
      <c r="DWI20" s="39"/>
      <c r="DWJ20" s="39"/>
      <c r="DWK20" s="39"/>
      <c r="DWL20" s="39"/>
      <c r="DWM20" s="39"/>
      <c r="DWN20" s="39"/>
      <c r="DWO20" s="39"/>
      <c r="DWP20" s="39"/>
      <c r="DWQ20" s="39"/>
      <c r="DWR20" s="39"/>
      <c r="DWS20" s="39"/>
      <c r="DWT20" s="39"/>
      <c r="DWU20" s="39"/>
      <c r="DWV20" s="39"/>
      <c r="DWW20" s="39"/>
      <c r="DWX20" s="39"/>
      <c r="DWY20" s="39"/>
      <c r="DWZ20" s="39"/>
      <c r="DXA20" s="39"/>
      <c r="DXB20" s="39"/>
      <c r="DXC20" s="39"/>
      <c r="DXD20" s="39"/>
      <c r="DXE20" s="39"/>
      <c r="DXF20" s="39"/>
      <c r="DXG20" s="39"/>
      <c r="DXH20" s="39"/>
      <c r="DXI20" s="39"/>
      <c r="DXJ20" s="39"/>
      <c r="DXK20" s="39"/>
      <c r="DXL20" s="39"/>
      <c r="DXM20" s="39"/>
      <c r="DXN20" s="39"/>
      <c r="DXO20" s="39"/>
      <c r="DXP20" s="39"/>
      <c r="DXQ20" s="39"/>
      <c r="DXR20" s="39"/>
      <c r="DXS20" s="39"/>
      <c r="DXT20" s="39"/>
      <c r="DXU20" s="39"/>
      <c r="DXV20" s="39"/>
      <c r="DXW20" s="39"/>
      <c r="DXX20" s="39"/>
      <c r="DXY20" s="39"/>
      <c r="DXZ20" s="39"/>
      <c r="DYA20" s="39"/>
      <c r="DYB20" s="39"/>
      <c r="DYC20" s="39"/>
      <c r="DYD20" s="39"/>
      <c r="DYE20" s="39"/>
      <c r="DYF20" s="39"/>
      <c r="DYG20" s="39"/>
      <c r="DYH20" s="39"/>
      <c r="DYI20" s="39"/>
      <c r="DYJ20" s="39"/>
      <c r="DYK20" s="39"/>
      <c r="DYL20" s="39"/>
      <c r="DYM20" s="39"/>
      <c r="DYN20" s="39"/>
      <c r="DYO20" s="39"/>
      <c r="DYP20" s="39"/>
      <c r="DYQ20" s="39"/>
      <c r="DYR20" s="39"/>
      <c r="DYS20" s="39"/>
      <c r="DYT20" s="39"/>
      <c r="DYU20" s="39"/>
      <c r="DYV20" s="39"/>
      <c r="DYW20" s="39"/>
      <c r="DYX20" s="39"/>
      <c r="DYY20" s="39"/>
      <c r="DYZ20" s="39"/>
      <c r="DZA20" s="39"/>
      <c r="DZB20" s="39"/>
      <c r="DZC20" s="39"/>
      <c r="DZD20" s="39"/>
      <c r="DZE20" s="39"/>
      <c r="DZF20" s="39"/>
      <c r="DZG20" s="39"/>
      <c r="DZH20" s="39"/>
      <c r="DZI20" s="39"/>
      <c r="DZJ20" s="39"/>
      <c r="DZK20" s="39"/>
      <c r="DZL20" s="39"/>
      <c r="DZM20" s="39"/>
      <c r="DZN20" s="39"/>
      <c r="DZO20" s="39"/>
      <c r="DZP20" s="39"/>
      <c r="DZQ20" s="39"/>
      <c r="DZR20" s="39"/>
      <c r="DZS20" s="39"/>
      <c r="DZT20" s="39"/>
      <c r="DZU20" s="39"/>
      <c r="DZV20" s="39"/>
      <c r="DZW20" s="39"/>
      <c r="DZX20" s="39"/>
      <c r="DZY20" s="39"/>
      <c r="DZZ20" s="39"/>
      <c r="EAA20" s="39"/>
      <c r="EAB20" s="39"/>
      <c r="EAC20" s="39"/>
      <c r="EAD20" s="39"/>
      <c r="EAE20" s="39"/>
      <c r="EAF20" s="39"/>
      <c r="EAG20" s="39"/>
      <c r="EAH20" s="39"/>
      <c r="EAI20" s="39"/>
      <c r="EAJ20" s="39"/>
      <c r="EAK20" s="39"/>
      <c r="EAL20" s="39"/>
      <c r="EAM20" s="39"/>
      <c r="EAN20" s="39"/>
      <c r="EAO20" s="39"/>
      <c r="EAP20" s="39"/>
      <c r="EAQ20" s="39"/>
      <c r="EAR20" s="39"/>
      <c r="EAS20" s="39"/>
      <c r="EAT20" s="39"/>
      <c r="EAU20" s="39"/>
      <c r="EAV20" s="39"/>
      <c r="EAW20" s="39"/>
      <c r="EAX20" s="39"/>
      <c r="EAY20" s="39"/>
      <c r="EAZ20" s="39"/>
      <c r="EBA20" s="39"/>
      <c r="EBB20" s="39"/>
      <c r="EBC20" s="39"/>
      <c r="EBD20" s="39"/>
      <c r="EBE20" s="39"/>
      <c r="EBF20" s="39"/>
      <c r="EBG20" s="39"/>
      <c r="EBH20" s="39"/>
      <c r="EBI20" s="39"/>
      <c r="EBJ20" s="39"/>
      <c r="EBK20" s="39"/>
      <c r="EBL20" s="39"/>
      <c r="EBM20" s="39"/>
      <c r="EBN20" s="39"/>
      <c r="EBO20" s="39"/>
      <c r="EBP20" s="39"/>
      <c r="EBQ20" s="39"/>
      <c r="EBR20" s="39"/>
      <c r="EBS20" s="39"/>
      <c r="EBT20" s="39"/>
      <c r="EBU20" s="39"/>
      <c r="EBV20" s="39"/>
      <c r="EBW20" s="39"/>
      <c r="EBX20" s="39"/>
      <c r="EBY20" s="39"/>
      <c r="EBZ20" s="39"/>
      <c r="ECA20" s="39"/>
      <c r="ECB20" s="39"/>
      <c r="ECC20" s="39"/>
      <c r="ECD20" s="39"/>
      <c r="ECE20" s="39"/>
      <c r="ECF20" s="39"/>
      <c r="ECG20" s="39"/>
      <c r="ECH20" s="39"/>
      <c r="ECI20" s="39"/>
      <c r="ECJ20" s="39"/>
      <c r="ECK20" s="39"/>
      <c r="ECL20" s="39"/>
      <c r="ECM20" s="39"/>
      <c r="ECN20" s="39"/>
      <c r="ECO20" s="39"/>
      <c r="ECP20" s="39"/>
      <c r="ECQ20" s="39"/>
      <c r="ECR20" s="39"/>
      <c r="ECS20" s="39"/>
      <c r="ECT20" s="39"/>
      <c r="ECU20" s="39"/>
      <c r="ECV20" s="39"/>
      <c r="ECW20" s="39"/>
      <c r="ECX20" s="39"/>
      <c r="ECY20" s="39"/>
      <c r="ECZ20" s="39"/>
      <c r="EDA20" s="39"/>
      <c r="EDB20" s="39"/>
      <c r="EDC20" s="39"/>
      <c r="EDD20" s="39"/>
      <c r="EDE20" s="39"/>
      <c r="EDF20" s="39"/>
      <c r="EDG20" s="39"/>
      <c r="EDH20" s="39"/>
      <c r="EDI20" s="39"/>
      <c r="EDJ20" s="39"/>
      <c r="EDK20" s="39"/>
      <c r="EDL20" s="39"/>
      <c r="EDM20" s="39"/>
      <c r="EDN20" s="39"/>
      <c r="EDO20" s="39"/>
      <c r="EDP20" s="39"/>
      <c r="EDQ20" s="39"/>
      <c r="EDR20" s="39"/>
      <c r="EDS20" s="39"/>
      <c r="EDT20" s="39"/>
      <c r="EDU20" s="39"/>
      <c r="EDV20" s="39"/>
      <c r="EDW20" s="39"/>
      <c r="EDX20" s="39"/>
      <c r="EDY20" s="39"/>
      <c r="EDZ20" s="39"/>
      <c r="EEA20" s="39"/>
      <c r="EEB20" s="39"/>
      <c r="EEC20" s="39"/>
      <c r="EED20" s="39"/>
      <c r="EEE20" s="39"/>
      <c r="EEF20" s="39"/>
      <c r="EEG20" s="39"/>
      <c r="EEH20" s="39"/>
      <c r="EEI20" s="39"/>
      <c r="EEJ20" s="39"/>
      <c r="EEK20" s="39"/>
      <c r="EEL20" s="39"/>
      <c r="EEM20" s="39"/>
      <c r="EEN20" s="39"/>
      <c r="EEO20" s="39"/>
      <c r="EEP20" s="39"/>
      <c r="EEQ20" s="39"/>
      <c r="EER20" s="39"/>
      <c r="EES20" s="39"/>
      <c r="EET20" s="39"/>
      <c r="EEU20" s="39"/>
      <c r="EEV20" s="39"/>
      <c r="EEW20" s="39"/>
      <c r="EEX20" s="39"/>
      <c r="EEY20" s="39"/>
      <c r="EEZ20" s="39"/>
      <c r="EFA20" s="39"/>
      <c r="EFB20" s="39"/>
      <c r="EFC20" s="39"/>
      <c r="EFD20" s="39"/>
      <c r="EFE20" s="39"/>
      <c r="EFF20" s="39"/>
      <c r="EFG20" s="39"/>
      <c r="EFH20" s="39"/>
      <c r="EFI20" s="39"/>
      <c r="EFJ20" s="39"/>
      <c r="EFK20" s="39"/>
      <c r="EFL20" s="39"/>
      <c r="EFM20" s="39"/>
      <c r="EFN20" s="39"/>
      <c r="EFO20" s="39"/>
      <c r="EFP20" s="39"/>
      <c r="EFQ20" s="39"/>
      <c r="EFR20" s="39"/>
      <c r="EFS20" s="39"/>
      <c r="EFT20" s="39"/>
      <c r="EFU20" s="39"/>
      <c r="EFV20" s="39"/>
      <c r="EFW20" s="39"/>
      <c r="EFX20" s="39"/>
      <c r="EFY20" s="39"/>
      <c r="EFZ20" s="39"/>
      <c r="EGA20" s="39"/>
      <c r="EGB20" s="39"/>
      <c r="EGC20" s="39"/>
      <c r="EGD20" s="39"/>
      <c r="EGE20" s="39"/>
      <c r="EGF20" s="39"/>
      <c r="EGG20" s="39"/>
      <c r="EGH20" s="39"/>
      <c r="EGI20" s="39"/>
      <c r="EGJ20" s="39"/>
      <c r="EGK20" s="39"/>
      <c r="EGL20" s="39"/>
      <c r="EGM20" s="39"/>
      <c r="EGN20" s="39"/>
      <c r="EGO20" s="39"/>
      <c r="EGP20" s="39"/>
      <c r="EGQ20" s="39"/>
      <c r="EGR20" s="39"/>
      <c r="EGS20" s="39"/>
      <c r="EGT20" s="39"/>
      <c r="EGU20" s="39"/>
      <c r="EGV20" s="39"/>
      <c r="EGW20" s="39"/>
      <c r="EGX20" s="39"/>
      <c r="EGY20" s="39"/>
      <c r="EGZ20" s="39"/>
      <c r="EHA20" s="39"/>
      <c r="EHB20" s="39"/>
      <c r="EHC20" s="39"/>
      <c r="EHD20" s="39"/>
      <c r="EHE20" s="39"/>
      <c r="EHF20" s="39"/>
      <c r="EHG20" s="39"/>
      <c r="EHH20" s="39"/>
      <c r="EHI20" s="39"/>
      <c r="EHJ20" s="39"/>
      <c r="EHK20" s="39"/>
      <c r="EHL20" s="39"/>
      <c r="EHM20" s="39"/>
      <c r="EHN20" s="39"/>
      <c r="EHO20" s="39"/>
      <c r="EHP20" s="39"/>
      <c r="EHQ20" s="39"/>
      <c r="EHR20" s="39"/>
      <c r="EHS20" s="39"/>
      <c r="EHT20" s="39"/>
      <c r="EHU20" s="39"/>
      <c r="EHV20" s="39"/>
      <c r="EHW20" s="39"/>
      <c r="EHX20" s="39"/>
      <c r="EHY20" s="39"/>
      <c r="EHZ20" s="39"/>
      <c r="EIA20" s="39"/>
      <c r="EIB20" s="39"/>
      <c r="EIC20" s="39"/>
      <c r="EID20" s="39"/>
      <c r="EIE20" s="39"/>
      <c r="EIF20" s="39"/>
      <c r="EIG20" s="39"/>
      <c r="EIH20" s="39"/>
      <c r="EII20" s="39"/>
      <c r="EIJ20" s="39"/>
      <c r="EIK20" s="39"/>
      <c r="EIL20" s="39"/>
      <c r="EIM20" s="39"/>
      <c r="EIN20" s="39"/>
      <c r="EIO20" s="39"/>
      <c r="EIP20" s="39"/>
      <c r="EIQ20" s="39"/>
      <c r="EIR20" s="39"/>
      <c r="EIS20" s="39"/>
      <c r="EIT20" s="39"/>
      <c r="EIU20" s="39"/>
      <c r="EIV20" s="39"/>
      <c r="EIW20" s="39"/>
      <c r="EIX20" s="39"/>
      <c r="EIY20" s="39"/>
      <c r="EIZ20" s="39"/>
      <c r="EJA20" s="39"/>
      <c r="EJB20" s="39"/>
      <c r="EJC20" s="39"/>
      <c r="EJD20" s="39"/>
      <c r="EJE20" s="39"/>
      <c r="EJF20" s="39"/>
      <c r="EJG20" s="39"/>
      <c r="EJH20" s="39"/>
      <c r="EJI20" s="39"/>
      <c r="EJJ20" s="39"/>
      <c r="EJK20" s="39"/>
      <c r="EJL20" s="39"/>
      <c r="EJM20" s="39"/>
      <c r="EJN20" s="39"/>
      <c r="EJO20" s="39"/>
      <c r="EJP20" s="39"/>
      <c r="EJQ20" s="39"/>
      <c r="EJR20" s="39"/>
      <c r="EJS20" s="39"/>
      <c r="EJT20" s="39"/>
      <c r="EJU20" s="39"/>
      <c r="EJV20" s="39"/>
      <c r="EJW20" s="39"/>
      <c r="EJX20" s="39"/>
      <c r="EJY20" s="39"/>
      <c r="EJZ20" s="39"/>
      <c r="EKA20" s="39"/>
      <c r="EKB20" s="39"/>
      <c r="EKC20" s="39"/>
      <c r="EKD20" s="39"/>
      <c r="EKE20" s="39"/>
      <c r="EKF20" s="39"/>
      <c r="EKG20" s="39"/>
      <c r="EKH20" s="39"/>
      <c r="EKI20" s="39"/>
      <c r="EKJ20" s="39"/>
      <c r="EKK20" s="39"/>
      <c r="EKL20" s="39"/>
      <c r="EKM20" s="39"/>
      <c r="EKN20" s="39"/>
      <c r="EKO20" s="39"/>
      <c r="EKP20" s="39"/>
      <c r="EKQ20" s="39"/>
      <c r="EKR20" s="39"/>
      <c r="EKS20" s="39"/>
      <c r="EKT20" s="39"/>
      <c r="EKU20" s="39"/>
      <c r="EKV20" s="39"/>
      <c r="EKW20" s="39"/>
      <c r="EKX20" s="39"/>
      <c r="EKY20" s="39"/>
      <c r="EKZ20" s="39"/>
      <c r="ELA20" s="39"/>
      <c r="ELB20" s="39"/>
      <c r="ELC20" s="39"/>
      <c r="ELD20" s="39"/>
      <c r="ELE20" s="39"/>
      <c r="ELF20" s="39"/>
      <c r="ELG20" s="39"/>
      <c r="ELH20" s="39"/>
      <c r="ELI20" s="39"/>
      <c r="ELJ20" s="39"/>
      <c r="ELK20" s="39"/>
      <c r="ELL20" s="39"/>
      <c r="ELM20" s="39"/>
      <c r="ELN20" s="39"/>
      <c r="ELO20" s="39"/>
      <c r="ELP20" s="39"/>
      <c r="ELQ20" s="39"/>
      <c r="ELR20" s="39"/>
      <c r="ELS20" s="39"/>
      <c r="ELT20" s="39"/>
      <c r="ELU20" s="39"/>
      <c r="ELV20" s="39"/>
      <c r="ELW20" s="39"/>
      <c r="ELX20" s="39"/>
      <c r="ELY20" s="39"/>
      <c r="ELZ20" s="39"/>
      <c r="EMA20" s="39"/>
      <c r="EMB20" s="39"/>
      <c r="EMC20" s="39"/>
      <c r="EMD20" s="39"/>
      <c r="EME20" s="39"/>
      <c r="EMF20" s="39"/>
      <c r="EMG20" s="39"/>
      <c r="EMH20" s="39"/>
      <c r="EMI20" s="39"/>
      <c r="EMJ20" s="39"/>
      <c r="EMK20" s="39"/>
      <c r="EML20" s="39"/>
      <c r="EMM20" s="39"/>
      <c r="EMN20" s="39"/>
      <c r="EMO20" s="39"/>
      <c r="EMP20" s="39"/>
      <c r="EMQ20" s="39"/>
      <c r="EMR20" s="39"/>
      <c r="EMS20" s="39"/>
      <c r="EMT20" s="39"/>
      <c r="EMU20" s="39"/>
      <c r="EMV20" s="39"/>
      <c r="EMW20" s="39"/>
      <c r="EMX20" s="39"/>
      <c r="EMY20" s="39"/>
      <c r="EMZ20" s="39"/>
      <c r="ENA20" s="39"/>
      <c r="ENB20" s="39"/>
      <c r="ENC20" s="39"/>
      <c r="END20" s="39"/>
      <c r="ENE20" s="39"/>
      <c r="ENF20" s="39"/>
      <c r="ENG20" s="39"/>
      <c r="ENH20" s="39"/>
      <c r="ENI20" s="39"/>
      <c r="ENJ20" s="39"/>
      <c r="ENK20" s="39"/>
      <c r="ENL20" s="39"/>
      <c r="ENM20" s="39"/>
      <c r="ENN20" s="39"/>
      <c r="ENO20" s="39"/>
      <c r="ENP20" s="39"/>
      <c r="ENQ20" s="39"/>
      <c r="ENR20" s="39"/>
      <c r="ENS20" s="39"/>
      <c r="ENT20" s="39"/>
      <c r="ENU20" s="39"/>
      <c r="ENV20" s="39"/>
      <c r="ENW20" s="39"/>
      <c r="ENX20" s="39"/>
      <c r="ENY20" s="39"/>
      <c r="ENZ20" s="39"/>
      <c r="EOA20" s="39"/>
      <c r="EOB20" s="39"/>
      <c r="EOC20" s="39"/>
      <c r="EOD20" s="39"/>
      <c r="EOE20" s="39"/>
      <c r="EOF20" s="39"/>
      <c r="EOG20" s="39"/>
      <c r="EOH20" s="39"/>
      <c r="EOI20" s="39"/>
      <c r="EOJ20" s="39"/>
      <c r="EOK20" s="39"/>
      <c r="EOL20" s="39"/>
      <c r="EOM20" s="39"/>
      <c r="EON20" s="39"/>
      <c r="EOO20" s="39"/>
      <c r="EOP20" s="39"/>
      <c r="EOQ20" s="39"/>
      <c r="EOR20" s="39"/>
      <c r="EOS20" s="39"/>
      <c r="EOT20" s="39"/>
      <c r="EOU20" s="39"/>
      <c r="EOV20" s="39"/>
      <c r="EOW20" s="39"/>
      <c r="EOX20" s="39"/>
      <c r="EOY20" s="39"/>
      <c r="EOZ20" s="39"/>
      <c r="EPA20" s="39"/>
      <c r="EPB20" s="39"/>
      <c r="EPC20" s="39"/>
      <c r="EPD20" s="39"/>
      <c r="EPE20" s="39"/>
      <c r="EPF20" s="39"/>
      <c r="EPG20" s="39"/>
      <c r="EPH20" s="39"/>
      <c r="EPI20" s="39"/>
      <c r="EPJ20" s="39"/>
      <c r="EPK20" s="39"/>
      <c r="EPL20" s="39"/>
      <c r="EPM20" s="39"/>
      <c r="EPN20" s="39"/>
      <c r="EPO20" s="39"/>
      <c r="EPP20" s="39"/>
      <c r="EPQ20" s="39"/>
      <c r="EPR20" s="39"/>
      <c r="EPS20" s="39"/>
      <c r="EPT20" s="39"/>
      <c r="EPU20" s="39"/>
      <c r="EPV20" s="39"/>
      <c r="EPW20" s="39"/>
      <c r="EPX20" s="39"/>
      <c r="EPY20" s="39"/>
      <c r="EPZ20" s="39"/>
      <c r="EQA20" s="39"/>
      <c r="EQB20" s="39"/>
      <c r="EQC20" s="39"/>
      <c r="EQD20" s="39"/>
      <c r="EQE20" s="39"/>
      <c r="EQF20" s="39"/>
      <c r="EQG20" s="39"/>
      <c r="EQH20" s="39"/>
      <c r="EQI20" s="39"/>
      <c r="EQJ20" s="39"/>
      <c r="EQK20" s="39"/>
      <c r="EQL20" s="39"/>
      <c r="EQM20" s="39"/>
      <c r="EQN20" s="39"/>
      <c r="EQO20" s="39"/>
      <c r="EQP20" s="39"/>
      <c r="EQQ20" s="39"/>
      <c r="EQR20" s="39"/>
      <c r="EQS20" s="39"/>
      <c r="EQT20" s="39"/>
      <c r="EQU20" s="39"/>
      <c r="EQV20" s="39"/>
      <c r="EQW20" s="39"/>
      <c r="EQX20" s="39"/>
      <c r="EQY20" s="39"/>
      <c r="EQZ20" s="39"/>
      <c r="ERA20" s="39"/>
      <c r="ERB20" s="39"/>
      <c r="ERC20" s="39"/>
      <c r="ERD20" s="39"/>
      <c r="ERE20" s="39"/>
      <c r="ERF20" s="39"/>
      <c r="ERG20" s="39"/>
      <c r="ERH20" s="39"/>
      <c r="ERI20" s="39"/>
      <c r="ERJ20" s="39"/>
      <c r="ERK20" s="39"/>
      <c r="ERL20" s="39"/>
      <c r="ERM20" s="39"/>
      <c r="ERN20" s="39"/>
      <c r="ERO20" s="39"/>
      <c r="ERP20" s="39"/>
      <c r="ERQ20" s="39"/>
      <c r="ERR20" s="39"/>
      <c r="ERS20" s="39"/>
      <c r="ERT20" s="39"/>
      <c r="ERU20" s="39"/>
      <c r="ERV20" s="39"/>
      <c r="ERW20" s="39"/>
      <c r="ERX20" s="39"/>
      <c r="ERY20" s="39"/>
      <c r="ERZ20" s="39"/>
      <c r="ESA20" s="39"/>
      <c r="ESB20" s="39"/>
      <c r="ESC20" s="39"/>
      <c r="ESD20" s="39"/>
      <c r="ESE20" s="39"/>
      <c r="ESF20" s="39"/>
      <c r="ESG20" s="39"/>
      <c r="ESH20" s="39"/>
      <c r="ESI20" s="39"/>
      <c r="ESJ20" s="39"/>
      <c r="ESK20" s="39"/>
      <c r="ESL20" s="39"/>
      <c r="ESM20" s="39"/>
      <c r="ESN20" s="39"/>
      <c r="ESO20" s="39"/>
      <c r="ESP20" s="39"/>
      <c r="ESQ20" s="39"/>
      <c r="ESR20" s="39"/>
      <c r="ESS20" s="39"/>
      <c r="EST20" s="39"/>
      <c r="ESU20" s="39"/>
      <c r="ESV20" s="39"/>
      <c r="ESW20" s="39"/>
      <c r="ESX20" s="39"/>
      <c r="ESY20" s="39"/>
      <c r="ESZ20" s="39"/>
      <c r="ETA20" s="39"/>
      <c r="ETB20" s="39"/>
      <c r="ETC20" s="39"/>
      <c r="ETD20" s="39"/>
      <c r="ETE20" s="39"/>
      <c r="ETF20" s="39"/>
      <c r="ETG20" s="39"/>
      <c r="ETH20" s="39"/>
      <c r="ETI20" s="39"/>
      <c r="ETJ20" s="39"/>
      <c r="ETK20" s="39"/>
      <c r="ETL20" s="39"/>
      <c r="ETM20" s="39"/>
      <c r="ETN20" s="39"/>
      <c r="ETO20" s="39"/>
      <c r="ETP20" s="39"/>
      <c r="ETQ20" s="39"/>
      <c r="ETR20" s="39"/>
      <c r="ETS20" s="39"/>
      <c r="ETT20" s="39"/>
      <c r="ETU20" s="39"/>
      <c r="ETV20" s="39"/>
      <c r="ETW20" s="39"/>
      <c r="ETX20" s="39"/>
      <c r="ETY20" s="39"/>
      <c r="ETZ20" s="39"/>
      <c r="EUA20" s="39"/>
      <c r="EUB20" s="39"/>
      <c r="EUC20" s="39"/>
      <c r="EUD20" s="39"/>
      <c r="EUE20" s="39"/>
      <c r="EUF20" s="39"/>
      <c r="EUG20" s="39"/>
      <c r="EUH20" s="39"/>
      <c r="EUI20" s="39"/>
      <c r="EUJ20" s="39"/>
      <c r="EUK20" s="39"/>
      <c r="EUL20" s="39"/>
      <c r="EUM20" s="39"/>
      <c r="EUN20" s="39"/>
      <c r="EUO20" s="39"/>
      <c r="EUP20" s="39"/>
      <c r="EUQ20" s="39"/>
      <c r="EUR20" s="39"/>
      <c r="EUS20" s="39"/>
      <c r="EUT20" s="39"/>
      <c r="EUU20" s="39"/>
      <c r="EUV20" s="39"/>
      <c r="EUW20" s="39"/>
      <c r="EUX20" s="39"/>
      <c r="EUY20" s="39"/>
      <c r="EUZ20" s="39"/>
      <c r="EVA20" s="39"/>
      <c r="EVB20" s="39"/>
      <c r="EVC20" s="39"/>
      <c r="EVD20" s="39"/>
      <c r="EVE20" s="39"/>
      <c r="EVF20" s="39"/>
      <c r="EVG20" s="39"/>
      <c r="EVH20" s="39"/>
      <c r="EVI20" s="39"/>
      <c r="EVJ20" s="39"/>
      <c r="EVK20" s="39"/>
      <c r="EVL20" s="39"/>
      <c r="EVM20" s="39"/>
      <c r="EVN20" s="39"/>
      <c r="EVO20" s="39"/>
      <c r="EVP20" s="39"/>
      <c r="EVQ20" s="39"/>
      <c r="EVR20" s="39"/>
      <c r="EVS20" s="39"/>
      <c r="EVT20" s="39"/>
      <c r="EVU20" s="39"/>
      <c r="EVV20" s="39"/>
      <c r="EVW20" s="39"/>
      <c r="EVX20" s="39"/>
      <c r="EVY20" s="39"/>
      <c r="EVZ20" s="39"/>
      <c r="EWA20" s="39"/>
      <c r="EWB20" s="39"/>
      <c r="EWC20" s="39"/>
      <c r="EWD20" s="39"/>
      <c r="EWE20" s="39"/>
      <c r="EWF20" s="39"/>
      <c r="EWG20" s="39"/>
      <c r="EWH20" s="39"/>
      <c r="EWI20" s="39"/>
      <c r="EWJ20" s="39"/>
      <c r="EWK20" s="39"/>
      <c r="EWL20" s="39"/>
      <c r="EWM20" s="39"/>
      <c r="EWN20" s="39"/>
      <c r="EWO20" s="39"/>
      <c r="EWP20" s="39"/>
      <c r="EWQ20" s="39"/>
      <c r="EWR20" s="39"/>
      <c r="EWS20" s="39"/>
      <c r="EWT20" s="39"/>
      <c r="EWU20" s="39"/>
      <c r="EWV20" s="39"/>
      <c r="EWW20" s="39"/>
      <c r="EWX20" s="39"/>
      <c r="EWY20" s="39"/>
      <c r="EWZ20" s="39"/>
      <c r="EXA20" s="39"/>
      <c r="EXB20" s="39"/>
      <c r="EXC20" s="39"/>
      <c r="EXD20" s="39"/>
      <c r="EXE20" s="39"/>
      <c r="EXF20" s="39"/>
      <c r="EXG20" s="39"/>
      <c r="EXH20" s="39"/>
      <c r="EXI20" s="39"/>
      <c r="EXJ20" s="39"/>
      <c r="EXK20" s="39"/>
      <c r="EXL20" s="39"/>
      <c r="EXM20" s="39"/>
      <c r="EXN20" s="39"/>
      <c r="EXO20" s="39"/>
      <c r="EXP20" s="39"/>
      <c r="EXQ20" s="39"/>
      <c r="EXR20" s="39"/>
      <c r="EXS20" s="39"/>
      <c r="EXT20" s="39"/>
      <c r="EXU20" s="39"/>
      <c r="EXV20" s="39"/>
      <c r="EXW20" s="39"/>
      <c r="EXX20" s="39"/>
      <c r="EXY20" s="39"/>
      <c r="EXZ20" s="39"/>
      <c r="EYA20" s="39"/>
      <c r="EYB20" s="39"/>
      <c r="EYC20" s="39"/>
      <c r="EYD20" s="39"/>
      <c r="EYE20" s="39"/>
      <c r="EYF20" s="39"/>
      <c r="EYG20" s="39"/>
      <c r="EYH20" s="39"/>
      <c r="EYI20" s="39"/>
      <c r="EYJ20" s="39"/>
      <c r="EYK20" s="39"/>
      <c r="EYL20" s="39"/>
      <c r="EYM20" s="39"/>
      <c r="EYN20" s="39"/>
      <c r="EYO20" s="39"/>
      <c r="EYP20" s="39"/>
      <c r="EYQ20" s="39"/>
      <c r="EYR20" s="39"/>
      <c r="EYS20" s="39"/>
      <c r="EYT20" s="39"/>
      <c r="EYU20" s="39"/>
      <c r="EYV20" s="39"/>
      <c r="EYW20" s="39"/>
      <c r="EYX20" s="39"/>
      <c r="EYY20" s="39"/>
      <c r="EYZ20" s="39"/>
      <c r="EZA20" s="39"/>
      <c r="EZB20" s="39"/>
      <c r="EZC20" s="39"/>
      <c r="EZD20" s="39"/>
      <c r="EZE20" s="39"/>
      <c r="EZF20" s="39"/>
      <c r="EZG20" s="39"/>
      <c r="EZH20" s="39"/>
      <c r="EZI20" s="39"/>
      <c r="EZJ20" s="39"/>
      <c r="EZK20" s="39"/>
      <c r="EZL20" s="39"/>
      <c r="EZM20" s="39"/>
      <c r="EZN20" s="39"/>
      <c r="EZO20" s="39"/>
      <c r="EZP20" s="39"/>
      <c r="EZQ20" s="39"/>
      <c r="EZR20" s="39"/>
      <c r="EZS20" s="39"/>
      <c r="EZT20" s="39"/>
      <c r="EZU20" s="39"/>
      <c r="EZV20" s="39"/>
      <c r="EZW20" s="39"/>
      <c r="EZX20" s="39"/>
      <c r="EZY20" s="39"/>
      <c r="EZZ20" s="39"/>
      <c r="FAA20" s="39"/>
      <c r="FAB20" s="39"/>
      <c r="FAC20" s="39"/>
      <c r="FAD20" s="39"/>
      <c r="FAE20" s="39"/>
      <c r="FAF20" s="39"/>
      <c r="FAG20" s="39"/>
      <c r="FAH20" s="39"/>
      <c r="FAI20" s="39"/>
      <c r="FAJ20" s="39"/>
      <c r="FAK20" s="39"/>
      <c r="FAL20" s="39"/>
      <c r="FAM20" s="39"/>
      <c r="FAN20" s="39"/>
      <c r="FAO20" s="39"/>
      <c r="FAP20" s="39"/>
      <c r="FAQ20" s="39"/>
      <c r="FAR20" s="39"/>
      <c r="FAS20" s="39"/>
      <c r="FAT20" s="39"/>
      <c r="FAU20" s="39"/>
      <c r="FAV20" s="39"/>
      <c r="FAW20" s="39"/>
      <c r="FAX20" s="39"/>
      <c r="FAY20" s="39"/>
      <c r="FAZ20" s="39"/>
      <c r="FBA20" s="39"/>
      <c r="FBB20" s="39"/>
      <c r="FBC20" s="39"/>
      <c r="FBD20" s="39"/>
      <c r="FBE20" s="39"/>
      <c r="FBF20" s="39"/>
      <c r="FBG20" s="39"/>
      <c r="FBH20" s="39"/>
      <c r="FBI20" s="39"/>
      <c r="FBJ20" s="39"/>
      <c r="FBK20" s="39"/>
      <c r="FBL20" s="39"/>
      <c r="FBM20" s="39"/>
      <c r="FBN20" s="39"/>
      <c r="FBO20" s="39"/>
      <c r="FBP20" s="39"/>
      <c r="FBQ20" s="39"/>
      <c r="FBR20" s="39"/>
      <c r="FBS20" s="39"/>
      <c r="FBT20" s="39"/>
      <c r="FBU20" s="39"/>
      <c r="FBV20" s="39"/>
      <c r="FBW20" s="39"/>
      <c r="FBX20" s="39"/>
      <c r="FBY20" s="39"/>
      <c r="FBZ20" s="39"/>
      <c r="FCA20" s="39"/>
      <c r="FCB20" s="39"/>
      <c r="FCC20" s="39"/>
      <c r="FCD20" s="39"/>
      <c r="FCE20" s="39"/>
      <c r="FCF20" s="39"/>
      <c r="FCG20" s="39"/>
      <c r="FCH20" s="39"/>
      <c r="FCI20" s="39"/>
      <c r="FCJ20" s="39"/>
      <c r="FCK20" s="39"/>
      <c r="FCL20" s="39"/>
      <c r="FCM20" s="39"/>
      <c r="FCN20" s="39"/>
      <c r="FCO20" s="39"/>
      <c r="FCP20" s="39"/>
      <c r="FCQ20" s="39"/>
      <c r="FCR20" s="39"/>
      <c r="FCS20" s="39"/>
      <c r="FCT20" s="39"/>
      <c r="FCU20" s="39"/>
      <c r="FCV20" s="39"/>
      <c r="FCW20" s="39"/>
      <c r="FCX20" s="39"/>
      <c r="FCY20" s="39"/>
      <c r="FCZ20" s="39"/>
      <c r="FDA20" s="39"/>
      <c r="FDB20" s="39"/>
      <c r="FDC20" s="39"/>
      <c r="FDD20" s="39"/>
      <c r="FDE20" s="39"/>
      <c r="FDF20" s="39"/>
      <c r="FDG20" s="39"/>
      <c r="FDH20" s="39"/>
      <c r="FDI20" s="39"/>
      <c r="FDJ20" s="39"/>
      <c r="FDK20" s="39"/>
      <c r="FDL20" s="39"/>
      <c r="FDM20" s="39"/>
      <c r="FDN20" s="39"/>
      <c r="FDO20" s="39"/>
      <c r="FDP20" s="39"/>
      <c r="FDQ20" s="39"/>
      <c r="FDR20" s="39"/>
      <c r="FDS20" s="39"/>
      <c r="FDT20" s="39"/>
      <c r="FDU20" s="39"/>
      <c r="FDV20" s="39"/>
      <c r="FDW20" s="39"/>
      <c r="FDX20" s="39"/>
      <c r="FDY20" s="39"/>
      <c r="FDZ20" s="39"/>
      <c r="FEA20" s="39"/>
      <c r="FEB20" s="39"/>
      <c r="FEC20" s="39"/>
      <c r="FED20" s="39"/>
      <c r="FEE20" s="39"/>
      <c r="FEF20" s="39"/>
      <c r="FEG20" s="39"/>
      <c r="FEH20" s="39"/>
      <c r="FEI20" s="39"/>
      <c r="FEJ20" s="39"/>
      <c r="FEK20" s="39"/>
      <c r="FEL20" s="39"/>
      <c r="FEM20" s="39"/>
      <c r="FEN20" s="39"/>
      <c r="FEO20" s="39"/>
      <c r="FEP20" s="39"/>
      <c r="FEQ20" s="39"/>
      <c r="FER20" s="39"/>
      <c r="FES20" s="39"/>
      <c r="FET20" s="39"/>
      <c r="FEU20" s="39"/>
      <c r="FEV20" s="39"/>
      <c r="FEW20" s="39"/>
      <c r="FEX20" s="39"/>
      <c r="FEY20" s="39"/>
      <c r="FEZ20" s="39"/>
      <c r="FFA20" s="39"/>
      <c r="FFB20" s="39"/>
      <c r="FFC20" s="39"/>
      <c r="FFD20" s="39"/>
      <c r="FFE20" s="39"/>
      <c r="FFF20" s="39"/>
      <c r="FFG20" s="39"/>
      <c r="FFH20" s="39"/>
      <c r="FFI20" s="39"/>
      <c r="FFJ20" s="39"/>
      <c r="FFK20" s="39"/>
      <c r="FFL20" s="39"/>
      <c r="FFM20" s="39"/>
      <c r="FFN20" s="39"/>
      <c r="FFO20" s="39"/>
      <c r="FFP20" s="39"/>
      <c r="FFQ20" s="39"/>
      <c r="FFR20" s="39"/>
      <c r="FFS20" s="39"/>
      <c r="FFT20" s="39"/>
      <c r="FFU20" s="39"/>
      <c r="FFV20" s="39"/>
      <c r="FFW20" s="39"/>
      <c r="FFX20" s="39"/>
      <c r="FFY20" s="39"/>
      <c r="FFZ20" s="39"/>
      <c r="FGA20" s="39"/>
      <c r="FGB20" s="39"/>
      <c r="FGC20" s="39"/>
      <c r="FGD20" s="39"/>
      <c r="FGE20" s="39"/>
      <c r="FGF20" s="39"/>
      <c r="FGG20" s="39"/>
      <c r="FGH20" s="39"/>
      <c r="FGI20" s="39"/>
      <c r="FGJ20" s="39"/>
      <c r="FGK20" s="39"/>
      <c r="FGL20" s="39"/>
      <c r="FGM20" s="39"/>
      <c r="FGN20" s="39"/>
      <c r="FGO20" s="39"/>
      <c r="FGP20" s="39"/>
      <c r="FGQ20" s="39"/>
      <c r="FGR20" s="39"/>
      <c r="FGS20" s="39"/>
      <c r="FGT20" s="39"/>
      <c r="FGU20" s="39"/>
      <c r="FGV20" s="39"/>
      <c r="FGW20" s="39"/>
      <c r="FGX20" s="39"/>
      <c r="FGY20" s="39"/>
      <c r="FGZ20" s="39"/>
      <c r="FHA20" s="39"/>
      <c r="FHB20" s="39"/>
      <c r="FHC20" s="39"/>
      <c r="FHD20" s="39"/>
      <c r="FHE20" s="39"/>
      <c r="FHF20" s="39"/>
      <c r="FHG20" s="39"/>
      <c r="FHH20" s="39"/>
      <c r="FHI20" s="39"/>
      <c r="FHJ20" s="39"/>
      <c r="FHK20" s="39"/>
      <c r="FHL20" s="39"/>
      <c r="FHM20" s="39"/>
      <c r="FHN20" s="39"/>
      <c r="FHO20" s="39"/>
      <c r="FHP20" s="39"/>
      <c r="FHQ20" s="39"/>
      <c r="FHR20" s="39"/>
      <c r="FHS20" s="39"/>
      <c r="FHT20" s="39"/>
      <c r="FHU20" s="39"/>
      <c r="FHV20" s="39"/>
      <c r="FHW20" s="39"/>
      <c r="FHX20" s="39"/>
      <c r="FHY20" s="39"/>
      <c r="FHZ20" s="39"/>
      <c r="FIA20" s="39"/>
      <c r="FIB20" s="39"/>
      <c r="FIC20" s="39"/>
      <c r="FID20" s="39"/>
      <c r="FIE20" s="39"/>
      <c r="FIF20" s="39"/>
      <c r="FIG20" s="39"/>
      <c r="FIH20" s="39"/>
      <c r="FII20" s="39"/>
      <c r="FIJ20" s="39"/>
      <c r="FIK20" s="39"/>
      <c r="FIL20" s="39"/>
      <c r="FIM20" s="39"/>
      <c r="FIN20" s="39"/>
      <c r="FIO20" s="39"/>
      <c r="FIP20" s="39"/>
      <c r="FIQ20" s="39"/>
      <c r="FIR20" s="39"/>
      <c r="FIS20" s="39"/>
      <c r="FIT20" s="39"/>
      <c r="FIU20" s="39"/>
      <c r="FIV20" s="39"/>
      <c r="FIW20" s="39"/>
      <c r="FIX20" s="39"/>
      <c r="FIY20" s="39"/>
      <c r="FIZ20" s="39"/>
      <c r="FJA20" s="39"/>
      <c r="FJB20" s="39"/>
      <c r="FJC20" s="39"/>
      <c r="FJD20" s="39"/>
      <c r="FJE20" s="39"/>
      <c r="FJF20" s="39"/>
      <c r="FJG20" s="39"/>
      <c r="FJH20" s="39"/>
      <c r="FJI20" s="39"/>
      <c r="FJJ20" s="39"/>
      <c r="FJK20" s="39"/>
      <c r="FJL20" s="39"/>
      <c r="FJM20" s="39"/>
      <c r="FJN20" s="39"/>
      <c r="FJO20" s="39"/>
      <c r="FJP20" s="39"/>
      <c r="FJQ20" s="39"/>
      <c r="FJR20" s="39"/>
      <c r="FJS20" s="39"/>
      <c r="FJT20" s="39"/>
      <c r="FJU20" s="39"/>
      <c r="FJV20" s="39"/>
      <c r="FJW20" s="39"/>
      <c r="FJX20" s="39"/>
      <c r="FJY20" s="39"/>
      <c r="FJZ20" s="39"/>
      <c r="FKA20" s="39"/>
      <c r="FKB20" s="39"/>
      <c r="FKC20" s="39"/>
      <c r="FKD20" s="39"/>
      <c r="FKE20" s="39"/>
      <c r="FKF20" s="39"/>
      <c r="FKG20" s="39"/>
      <c r="FKH20" s="39"/>
      <c r="FKI20" s="39"/>
      <c r="FKJ20" s="39"/>
      <c r="FKK20" s="39"/>
      <c r="FKL20" s="39"/>
      <c r="FKM20" s="39"/>
      <c r="FKN20" s="39"/>
      <c r="FKO20" s="39"/>
      <c r="FKP20" s="39"/>
      <c r="FKQ20" s="39"/>
      <c r="FKR20" s="39"/>
      <c r="FKS20" s="39"/>
      <c r="FKT20" s="39"/>
      <c r="FKU20" s="39"/>
      <c r="FKV20" s="39"/>
      <c r="FKW20" s="39"/>
      <c r="FKX20" s="39"/>
      <c r="FKY20" s="39"/>
      <c r="FKZ20" s="39"/>
      <c r="FLA20" s="39"/>
      <c r="FLB20" s="39"/>
      <c r="FLC20" s="39"/>
      <c r="FLD20" s="39"/>
      <c r="FLE20" s="39"/>
      <c r="FLF20" s="39"/>
      <c r="FLG20" s="39"/>
      <c r="FLH20" s="39"/>
      <c r="FLI20" s="39"/>
      <c r="FLJ20" s="39"/>
      <c r="FLK20" s="39"/>
      <c r="FLL20" s="39"/>
      <c r="FLM20" s="39"/>
      <c r="FLN20" s="39"/>
      <c r="FLO20" s="39"/>
      <c r="FLP20" s="39"/>
      <c r="FLQ20" s="39"/>
      <c r="FLR20" s="39"/>
      <c r="FLS20" s="39"/>
      <c r="FLT20" s="39"/>
      <c r="FLU20" s="39"/>
      <c r="FLV20" s="39"/>
      <c r="FLW20" s="39"/>
      <c r="FLX20" s="39"/>
      <c r="FLY20" s="39"/>
      <c r="FLZ20" s="39"/>
      <c r="FMA20" s="39"/>
      <c r="FMB20" s="39"/>
      <c r="FMC20" s="39"/>
      <c r="FMD20" s="39"/>
      <c r="FME20" s="39"/>
      <c r="FMF20" s="39"/>
      <c r="FMG20" s="39"/>
      <c r="FMH20" s="39"/>
      <c r="FMI20" s="39"/>
      <c r="FMJ20" s="39"/>
      <c r="FMK20" s="39"/>
      <c r="FML20" s="39"/>
      <c r="FMM20" s="39"/>
      <c r="FMN20" s="39"/>
      <c r="FMO20" s="39"/>
      <c r="FMP20" s="39"/>
      <c r="FMQ20" s="39"/>
      <c r="FMR20" s="39"/>
      <c r="FMS20" s="39"/>
      <c r="FMT20" s="39"/>
      <c r="FMU20" s="39"/>
      <c r="FMV20" s="39"/>
      <c r="FMW20" s="39"/>
      <c r="FMX20" s="39"/>
      <c r="FMY20" s="39"/>
      <c r="FMZ20" s="39"/>
      <c r="FNA20" s="39"/>
      <c r="FNB20" s="39"/>
      <c r="FNC20" s="39"/>
      <c r="FND20" s="39"/>
      <c r="FNE20" s="39"/>
      <c r="FNF20" s="39"/>
      <c r="FNG20" s="39"/>
      <c r="FNH20" s="39"/>
      <c r="FNI20" s="39"/>
      <c r="FNJ20" s="39"/>
      <c r="FNK20" s="39"/>
      <c r="FNL20" s="39"/>
      <c r="FNM20" s="39"/>
      <c r="FNN20" s="39"/>
      <c r="FNO20" s="39"/>
      <c r="FNP20" s="39"/>
      <c r="FNQ20" s="39"/>
      <c r="FNR20" s="39"/>
      <c r="FNS20" s="39"/>
      <c r="FNT20" s="39"/>
      <c r="FNU20" s="39"/>
      <c r="FNV20" s="39"/>
      <c r="FNW20" s="39"/>
      <c r="FNX20" s="39"/>
      <c r="FNY20" s="39"/>
      <c r="FNZ20" s="39"/>
      <c r="FOA20" s="39"/>
      <c r="FOB20" s="39"/>
      <c r="FOC20" s="39"/>
      <c r="FOD20" s="39"/>
      <c r="FOE20" s="39"/>
      <c r="FOF20" s="39"/>
      <c r="FOG20" s="39"/>
      <c r="FOH20" s="39"/>
      <c r="FOI20" s="39"/>
      <c r="FOJ20" s="39"/>
      <c r="FOK20" s="39"/>
      <c r="FOL20" s="39"/>
      <c r="FOM20" s="39"/>
      <c r="FON20" s="39"/>
      <c r="FOO20" s="39"/>
      <c r="FOP20" s="39"/>
      <c r="FOQ20" s="39"/>
      <c r="FOR20" s="39"/>
      <c r="FOS20" s="39"/>
      <c r="FOT20" s="39"/>
      <c r="FOU20" s="39"/>
      <c r="FOV20" s="39"/>
      <c r="FOW20" s="39"/>
      <c r="FOX20" s="39"/>
      <c r="FOY20" s="39"/>
      <c r="FOZ20" s="39"/>
      <c r="FPA20" s="39"/>
      <c r="FPB20" s="39"/>
      <c r="FPC20" s="39"/>
      <c r="FPD20" s="39"/>
      <c r="FPE20" s="39"/>
      <c r="FPF20" s="39"/>
      <c r="FPG20" s="39"/>
      <c r="FPH20" s="39"/>
      <c r="FPI20" s="39"/>
      <c r="FPJ20" s="39"/>
      <c r="FPK20" s="39"/>
      <c r="FPL20" s="39"/>
      <c r="FPM20" s="39"/>
      <c r="FPN20" s="39"/>
      <c r="FPO20" s="39"/>
      <c r="FPP20" s="39"/>
      <c r="FPQ20" s="39"/>
      <c r="FPR20" s="39"/>
      <c r="FPS20" s="39"/>
      <c r="FPT20" s="39"/>
      <c r="FPU20" s="39"/>
      <c r="FPV20" s="39"/>
      <c r="FPW20" s="39"/>
      <c r="FPX20" s="39"/>
      <c r="FPY20" s="39"/>
      <c r="FPZ20" s="39"/>
      <c r="FQA20" s="39"/>
      <c r="FQB20" s="39"/>
      <c r="FQC20" s="39"/>
      <c r="FQD20" s="39"/>
      <c r="FQE20" s="39"/>
      <c r="FQF20" s="39"/>
      <c r="FQG20" s="39"/>
      <c r="FQH20" s="39"/>
      <c r="FQI20" s="39"/>
      <c r="FQJ20" s="39"/>
      <c r="FQK20" s="39"/>
      <c r="FQL20" s="39"/>
      <c r="FQM20" s="39"/>
      <c r="FQN20" s="39"/>
      <c r="FQO20" s="39"/>
      <c r="FQP20" s="39"/>
      <c r="FQQ20" s="39"/>
      <c r="FQR20" s="39"/>
      <c r="FQS20" s="39"/>
      <c r="FQT20" s="39"/>
      <c r="FQU20" s="39"/>
      <c r="FQV20" s="39"/>
      <c r="FQW20" s="39"/>
      <c r="FQX20" s="39"/>
      <c r="FQY20" s="39"/>
      <c r="FQZ20" s="39"/>
      <c r="FRA20" s="39"/>
      <c r="FRB20" s="39"/>
      <c r="FRC20" s="39"/>
      <c r="FRD20" s="39"/>
      <c r="FRE20" s="39"/>
      <c r="FRF20" s="39"/>
      <c r="FRG20" s="39"/>
      <c r="FRH20" s="39"/>
      <c r="FRI20" s="39"/>
      <c r="FRJ20" s="39"/>
      <c r="FRK20" s="39"/>
      <c r="FRL20" s="39"/>
      <c r="FRM20" s="39"/>
      <c r="FRN20" s="39"/>
      <c r="FRO20" s="39"/>
      <c r="FRP20" s="39"/>
      <c r="FRQ20" s="39"/>
      <c r="FRR20" s="39"/>
      <c r="FRS20" s="39"/>
      <c r="FRT20" s="39"/>
      <c r="FRU20" s="39"/>
      <c r="FRV20" s="39"/>
      <c r="FRW20" s="39"/>
      <c r="FRX20" s="39"/>
      <c r="FRY20" s="39"/>
      <c r="FRZ20" s="39"/>
      <c r="FSA20" s="39"/>
      <c r="FSB20" s="39"/>
      <c r="FSC20" s="39"/>
      <c r="FSD20" s="39"/>
      <c r="FSE20" s="39"/>
      <c r="FSF20" s="39"/>
      <c r="FSG20" s="39"/>
      <c r="FSH20" s="39"/>
      <c r="FSI20" s="39"/>
      <c r="FSJ20" s="39"/>
      <c r="FSK20" s="39"/>
      <c r="FSL20" s="39"/>
      <c r="FSM20" s="39"/>
      <c r="FSN20" s="39"/>
      <c r="FSO20" s="39"/>
      <c r="FSP20" s="39"/>
      <c r="FSQ20" s="39"/>
      <c r="FSR20" s="39"/>
      <c r="FSS20" s="39"/>
      <c r="FST20" s="39"/>
      <c r="FSU20" s="39"/>
      <c r="FSV20" s="39"/>
      <c r="FSW20" s="39"/>
      <c r="FSX20" s="39"/>
      <c r="FSY20" s="39"/>
      <c r="FSZ20" s="39"/>
      <c r="FTA20" s="39"/>
      <c r="FTB20" s="39"/>
      <c r="FTC20" s="39"/>
      <c r="FTD20" s="39"/>
      <c r="FTE20" s="39"/>
      <c r="FTF20" s="39"/>
      <c r="FTG20" s="39"/>
      <c r="FTH20" s="39"/>
      <c r="FTI20" s="39"/>
      <c r="FTJ20" s="39"/>
      <c r="FTK20" s="39"/>
      <c r="FTL20" s="39"/>
      <c r="FTM20" s="39"/>
      <c r="FTN20" s="39"/>
      <c r="FTO20" s="39"/>
      <c r="FTP20" s="39"/>
      <c r="FTQ20" s="39"/>
      <c r="FTR20" s="39"/>
      <c r="FTS20" s="39"/>
      <c r="FTT20" s="39"/>
      <c r="FTU20" s="39"/>
      <c r="FTV20" s="39"/>
      <c r="FTW20" s="39"/>
      <c r="FTX20" s="39"/>
      <c r="FTY20" s="39"/>
      <c r="FTZ20" s="39"/>
      <c r="FUA20" s="39"/>
      <c r="FUB20" s="39"/>
      <c r="FUC20" s="39"/>
      <c r="FUD20" s="39"/>
      <c r="FUE20" s="39"/>
      <c r="FUF20" s="39"/>
      <c r="FUG20" s="39"/>
      <c r="FUH20" s="39"/>
      <c r="FUI20" s="39"/>
      <c r="FUJ20" s="39"/>
      <c r="FUK20" s="39"/>
      <c r="FUL20" s="39"/>
      <c r="FUM20" s="39"/>
      <c r="FUN20" s="39"/>
      <c r="FUO20" s="39"/>
      <c r="FUP20" s="39"/>
      <c r="FUQ20" s="39"/>
      <c r="FUR20" s="39"/>
      <c r="FUS20" s="39"/>
      <c r="FUT20" s="39"/>
      <c r="FUU20" s="39"/>
      <c r="FUV20" s="39"/>
      <c r="FUW20" s="39"/>
      <c r="FUX20" s="39"/>
      <c r="FUY20" s="39"/>
      <c r="FUZ20" s="39"/>
      <c r="FVA20" s="39"/>
      <c r="FVB20" s="39"/>
      <c r="FVC20" s="39"/>
      <c r="FVD20" s="39"/>
      <c r="FVE20" s="39"/>
      <c r="FVF20" s="39"/>
      <c r="FVG20" s="39"/>
      <c r="FVH20" s="39"/>
      <c r="FVI20" s="39"/>
      <c r="FVJ20" s="39"/>
      <c r="FVK20" s="39"/>
      <c r="FVL20" s="39"/>
      <c r="FVM20" s="39"/>
      <c r="FVN20" s="39"/>
      <c r="FVO20" s="39"/>
      <c r="FVP20" s="39"/>
      <c r="FVQ20" s="39"/>
      <c r="FVR20" s="39"/>
      <c r="FVS20" s="39"/>
      <c r="FVT20" s="39"/>
      <c r="FVU20" s="39"/>
      <c r="FVV20" s="39"/>
      <c r="FVW20" s="39"/>
      <c r="FVX20" s="39"/>
      <c r="FVY20" s="39"/>
      <c r="FVZ20" s="39"/>
      <c r="FWA20" s="39"/>
      <c r="FWB20" s="39"/>
      <c r="FWC20" s="39"/>
      <c r="FWD20" s="39"/>
      <c r="FWE20" s="39"/>
      <c r="FWF20" s="39"/>
      <c r="FWG20" s="39"/>
      <c r="FWH20" s="39"/>
      <c r="FWI20" s="39"/>
      <c r="FWJ20" s="39"/>
      <c r="FWK20" s="39"/>
      <c r="FWL20" s="39"/>
      <c r="FWM20" s="39"/>
      <c r="FWN20" s="39"/>
      <c r="FWO20" s="39"/>
      <c r="FWP20" s="39"/>
      <c r="FWQ20" s="39"/>
      <c r="FWR20" s="39"/>
      <c r="FWS20" s="39"/>
      <c r="FWT20" s="39"/>
      <c r="FWU20" s="39"/>
      <c r="FWV20" s="39"/>
      <c r="FWW20" s="39"/>
      <c r="FWX20" s="39"/>
      <c r="FWY20" s="39"/>
      <c r="FWZ20" s="39"/>
      <c r="FXA20" s="39"/>
      <c r="FXB20" s="39"/>
      <c r="FXC20" s="39"/>
      <c r="FXD20" s="39"/>
      <c r="FXE20" s="39"/>
      <c r="FXF20" s="39"/>
      <c r="FXG20" s="39"/>
      <c r="FXH20" s="39"/>
      <c r="FXI20" s="39"/>
      <c r="FXJ20" s="39"/>
      <c r="FXK20" s="39"/>
      <c r="FXL20" s="39"/>
      <c r="FXM20" s="39"/>
      <c r="FXN20" s="39"/>
      <c r="FXO20" s="39"/>
      <c r="FXP20" s="39"/>
      <c r="FXQ20" s="39"/>
      <c r="FXR20" s="39"/>
      <c r="FXS20" s="39"/>
      <c r="FXT20" s="39"/>
      <c r="FXU20" s="39"/>
      <c r="FXV20" s="39"/>
      <c r="FXW20" s="39"/>
      <c r="FXX20" s="39"/>
      <c r="FXY20" s="39"/>
      <c r="FXZ20" s="39"/>
      <c r="FYA20" s="39"/>
      <c r="FYB20" s="39"/>
      <c r="FYC20" s="39"/>
      <c r="FYD20" s="39"/>
      <c r="FYE20" s="39"/>
      <c r="FYF20" s="39"/>
      <c r="FYG20" s="39"/>
      <c r="FYH20" s="39"/>
      <c r="FYI20" s="39"/>
      <c r="FYJ20" s="39"/>
      <c r="FYK20" s="39"/>
      <c r="FYL20" s="39"/>
      <c r="FYM20" s="39"/>
      <c r="FYN20" s="39"/>
      <c r="FYO20" s="39"/>
      <c r="FYP20" s="39"/>
      <c r="FYQ20" s="39"/>
      <c r="FYR20" s="39"/>
      <c r="FYS20" s="39"/>
      <c r="FYT20" s="39"/>
      <c r="FYU20" s="39"/>
      <c r="FYV20" s="39"/>
      <c r="FYW20" s="39"/>
      <c r="FYX20" s="39"/>
      <c r="FYY20" s="39"/>
      <c r="FYZ20" s="39"/>
      <c r="FZA20" s="39"/>
      <c r="FZB20" s="39"/>
      <c r="FZC20" s="39"/>
      <c r="FZD20" s="39"/>
      <c r="FZE20" s="39"/>
      <c r="FZF20" s="39"/>
      <c r="FZG20" s="39"/>
      <c r="FZH20" s="39"/>
      <c r="FZI20" s="39"/>
      <c r="FZJ20" s="39"/>
      <c r="FZK20" s="39"/>
      <c r="FZL20" s="39"/>
      <c r="FZM20" s="39"/>
      <c r="FZN20" s="39"/>
      <c r="FZO20" s="39"/>
      <c r="FZP20" s="39"/>
      <c r="FZQ20" s="39"/>
      <c r="FZR20" s="39"/>
      <c r="FZS20" s="39"/>
      <c r="FZT20" s="39"/>
      <c r="FZU20" s="39"/>
      <c r="FZV20" s="39"/>
      <c r="FZW20" s="39"/>
      <c r="FZX20" s="39"/>
      <c r="FZY20" s="39"/>
      <c r="FZZ20" s="39"/>
      <c r="GAA20" s="39"/>
      <c r="GAB20" s="39"/>
      <c r="GAC20" s="39"/>
      <c r="GAD20" s="39"/>
      <c r="GAE20" s="39"/>
      <c r="GAF20" s="39"/>
      <c r="GAG20" s="39"/>
      <c r="GAH20" s="39"/>
      <c r="GAI20" s="39"/>
      <c r="GAJ20" s="39"/>
      <c r="GAK20" s="39"/>
      <c r="GAL20" s="39"/>
      <c r="GAM20" s="39"/>
      <c r="GAN20" s="39"/>
      <c r="GAO20" s="39"/>
      <c r="GAP20" s="39"/>
      <c r="GAQ20" s="39"/>
      <c r="GAR20" s="39"/>
      <c r="GAS20" s="39"/>
      <c r="GAT20" s="39"/>
      <c r="GAU20" s="39"/>
      <c r="GAV20" s="39"/>
      <c r="GAW20" s="39"/>
      <c r="GAX20" s="39"/>
      <c r="GAY20" s="39"/>
      <c r="GAZ20" s="39"/>
      <c r="GBA20" s="39"/>
      <c r="GBB20" s="39"/>
      <c r="GBC20" s="39"/>
      <c r="GBD20" s="39"/>
      <c r="GBE20" s="39"/>
      <c r="GBF20" s="39"/>
      <c r="GBG20" s="39"/>
      <c r="GBH20" s="39"/>
      <c r="GBI20" s="39"/>
      <c r="GBJ20" s="39"/>
      <c r="GBK20" s="39"/>
      <c r="GBL20" s="39"/>
      <c r="GBM20" s="39"/>
      <c r="GBN20" s="39"/>
      <c r="GBO20" s="39"/>
      <c r="GBP20" s="39"/>
      <c r="GBQ20" s="39"/>
      <c r="GBR20" s="39"/>
      <c r="GBS20" s="39"/>
      <c r="GBT20" s="39"/>
      <c r="GBU20" s="39"/>
      <c r="GBV20" s="39"/>
      <c r="GBW20" s="39"/>
      <c r="GBX20" s="39"/>
      <c r="GBY20" s="39"/>
      <c r="GBZ20" s="39"/>
      <c r="GCA20" s="39"/>
      <c r="GCB20" s="39"/>
      <c r="GCC20" s="39"/>
      <c r="GCD20" s="39"/>
      <c r="GCE20" s="39"/>
      <c r="GCF20" s="39"/>
      <c r="GCG20" s="39"/>
      <c r="GCH20" s="39"/>
      <c r="GCI20" s="39"/>
      <c r="GCJ20" s="39"/>
      <c r="GCK20" s="39"/>
      <c r="GCL20" s="39"/>
      <c r="GCM20" s="39"/>
      <c r="GCN20" s="39"/>
      <c r="GCO20" s="39"/>
      <c r="GCP20" s="39"/>
      <c r="GCQ20" s="39"/>
      <c r="GCR20" s="39"/>
      <c r="GCS20" s="39"/>
      <c r="GCT20" s="39"/>
      <c r="GCU20" s="39"/>
      <c r="GCV20" s="39"/>
      <c r="GCW20" s="39"/>
      <c r="GCX20" s="39"/>
      <c r="GCY20" s="39"/>
      <c r="GCZ20" s="39"/>
      <c r="GDA20" s="39"/>
      <c r="GDB20" s="39"/>
      <c r="GDC20" s="39"/>
      <c r="GDD20" s="39"/>
      <c r="GDE20" s="39"/>
      <c r="GDF20" s="39"/>
      <c r="GDG20" s="39"/>
      <c r="GDH20" s="39"/>
      <c r="GDI20" s="39"/>
      <c r="GDJ20" s="39"/>
      <c r="GDK20" s="39"/>
      <c r="GDL20" s="39"/>
      <c r="GDM20" s="39"/>
      <c r="GDN20" s="39"/>
      <c r="GDO20" s="39"/>
      <c r="GDP20" s="39"/>
      <c r="GDQ20" s="39"/>
      <c r="GDR20" s="39"/>
      <c r="GDS20" s="39"/>
      <c r="GDT20" s="39"/>
      <c r="GDU20" s="39"/>
      <c r="GDV20" s="39"/>
      <c r="GDW20" s="39"/>
      <c r="GDX20" s="39"/>
      <c r="GDY20" s="39"/>
      <c r="GDZ20" s="39"/>
      <c r="GEA20" s="39"/>
      <c r="GEB20" s="39"/>
      <c r="GEC20" s="39"/>
      <c r="GED20" s="39"/>
      <c r="GEE20" s="39"/>
      <c r="GEF20" s="39"/>
      <c r="GEG20" s="39"/>
      <c r="GEH20" s="39"/>
      <c r="GEI20" s="39"/>
      <c r="GEJ20" s="39"/>
      <c r="GEK20" s="39"/>
      <c r="GEL20" s="39"/>
      <c r="GEM20" s="39"/>
      <c r="GEN20" s="39"/>
      <c r="GEO20" s="39"/>
      <c r="GEP20" s="39"/>
      <c r="GEQ20" s="39"/>
      <c r="GER20" s="39"/>
      <c r="GES20" s="39"/>
      <c r="GET20" s="39"/>
      <c r="GEU20" s="39"/>
      <c r="GEV20" s="39"/>
      <c r="GEW20" s="39"/>
      <c r="GEX20" s="39"/>
      <c r="GEY20" s="39"/>
      <c r="GEZ20" s="39"/>
      <c r="GFA20" s="39"/>
      <c r="GFB20" s="39"/>
      <c r="GFC20" s="39"/>
      <c r="GFD20" s="39"/>
      <c r="GFE20" s="39"/>
      <c r="GFF20" s="39"/>
      <c r="GFG20" s="39"/>
      <c r="GFH20" s="39"/>
      <c r="GFI20" s="39"/>
      <c r="GFJ20" s="39"/>
      <c r="GFK20" s="39"/>
      <c r="GFL20" s="39"/>
      <c r="GFM20" s="39"/>
      <c r="GFN20" s="39"/>
      <c r="GFO20" s="39"/>
      <c r="GFP20" s="39"/>
      <c r="GFQ20" s="39"/>
      <c r="GFR20" s="39"/>
      <c r="GFS20" s="39"/>
      <c r="GFT20" s="39"/>
      <c r="GFU20" s="39"/>
      <c r="GFV20" s="39"/>
      <c r="GFW20" s="39"/>
      <c r="GFX20" s="39"/>
      <c r="GFY20" s="39"/>
      <c r="GFZ20" s="39"/>
      <c r="GGA20" s="39"/>
      <c r="GGB20" s="39"/>
      <c r="GGC20" s="39"/>
      <c r="GGD20" s="39"/>
      <c r="GGE20" s="39"/>
      <c r="GGF20" s="39"/>
      <c r="GGG20" s="39"/>
      <c r="GGH20" s="39"/>
      <c r="GGI20" s="39"/>
      <c r="GGJ20" s="39"/>
      <c r="GGK20" s="39"/>
      <c r="GGL20" s="39"/>
      <c r="GGM20" s="39"/>
      <c r="GGN20" s="39"/>
      <c r="GGO20" s="39"/>
      <c r="GGP20" s="39"/>
      <c r="GGQ20" s="39"/>
      <c r="GGR20" s="39"/>
      <c r="GGS20" s="39"/>
      <c r="GGT20" s="39"/>
      <c r="GGU20" s="39"/>
      <c r="GGV20" s="39"/>
      <c r="GGW20" s="39"/>
      <c r="GGX20" s="39"/>
      <c r="GGY20" s="39"/>
      <c r="GGZ20" s="39"/>
      <c r="GHA20" s="39"/>
      <c r="GHB20" s="39"/>
      <c r="GHC20" s="39"/>
      <c r="GHD20" s="39"/>
      <c r="GHE20" s="39"/>
      <c r="GHF20" s="39"/>
      <c r="GHG20" s="39"/>
      <c r="GHH20" s="39"/>
      <c r="GHI20" s="39"/>
      <c r="GHJ20" s="39"/>
      <c r="GHK20" s="39"/>
      <c r="GHL20" s="39"/>
      <c r="GHM20" s="39"/>
      <c r="GHN20" s="39"/>
      <c r="GHO20" s="39"/>
      <c r="GHP20" s="39"/>
      <c r="GHQ20" s="39"/>
      <c r="GHR20" s="39"/>
      <c r="GHS20" s="39"/>
      <c r="GHT20" s="39"/>
      <c r="GHU20" s="39"/>
      <c r="GHV20" s="39"/>
      <c r="GHW20" s="39"/>
      <c r="GHX20" s="39"/>
      <c r="GHY20" s="39"/>
      <c r="GHZ20" s="39"/>
      <c r="GIA20" s="39"/>
      <c r="GIB20" s="39"/>
      <c r="GIC20" s="39"/>
      <c r="GID20" s="39"/>
      <c r="GIE20" s="39"/>
      <c r="GIF20" s="39"/>
      <c r="GIG20" s="39"/>
      <c r="GIH20" s="39"/>
      <c r="GII20" s="39"/>
      <c r="GIJ20" s="39"/>
      <c r="GIK20" s="39"/>
      <c r="GIL20" s="39"/>
      <c r="GIM20" s="39"/>
      <c r="GIN20" s="39"/>
      <c r="GIO20" s="39"/>
      <c r="GIP20" s="39"/>
      <c r="GIQ20" s="39"/>
      <c r="GIR20" s="39"/>
      <c r="GIS20" s="39"/>
      <c r="GIT20" s="39"/>
      <c r="GIU20" s="39"/>
      <c r="GIV20" s="39"/>
      <c r="GIW20" s="39"/>
      <c r="GIX20" s="39"/>
      <c r="GIY20" s="39"/>
      <c r="GIZ20" s="39"/>
      <c r="GJA20" s="39"/>
      <c r="GJB20" s="39"/>
      <c r="GJC20" s="39"/>
      <c r="GJD20" s="39"/>
      <c r="GJE20" s="39"/>
      <c r="GJF20" s="39"/>
      <c r="GJG20" s="39"/>
      <c r="GJH20" s="39"/>
      <c r="GJI20" s="39"/>
      <c r="GJJ20" s="39"/>
      <c r="GJK20" s="39"/>
      <c r="GJL20" s="39"/>
      <c r="GJM20" s="39"/>
      <c r="GJN20" s="39"/>
      <c r="GJO20" s="39"/>
      <c r="GJP20" s="39"/>
      <c r="GJQ20" s="39"/>
      <c r="GJR20" s="39"/>
      <c r="GJS20" s="39"/>
      <c r="GJT20" s="39"/>
      <c r="GJU20" s="39"/>
      <c r="GJV20" s="39"/>
      <c r="GJW20" s="39"/>
      <c r="GJX20" s="39"/>
      <c r="GJY20" s="39"/>
      <c r="GJZ20" s="39"/>
      <c r="GKA20" s="39"/>
      <c r="GKB20" s="39"/>
      <c r="GKC20" s="39"/>
      <c r="GKD20" s="39"/>
      <c r="GKE20" s="39"/>
      <c r="GKF20" s="39"/>
      <c r="GKG20" s="39"/>
      <c r="GKH20" s="39"/>
      <c r="GKI20" s="39"/>
      <c r="GKJ20" s="39"/>
      <c r="GKK20" s="39"/>
      <c r="GKL20" s="39"/>
      <c r="GKM20" s="39"/>
      <c r="GKN20" s="39"/>
      <c r="GKO20" s="39"/>
      <c r="GKP20" s="39"/>
      <c r="GKQ20" s="39"/>
      <c r="GKR20" s="39"/>
      <c r="GKS20" s="39"/>
      <c r="GKT20" s="39"/>
      <c r="GKU20" s="39"/>
      <c r="GKV20" s="39"/>
      <c r="GKW20" s="39"/>
      <c r="GKX20" s="39"/>
      <c r="GKY20" s="39"/>
      <c r="GKZ20" s="39"/>
      <c r="GLA20" s="39"/>
      <c r="GLB20" s="39"/>
      <c r="GLC20" s="39"/>
      <c r="GLD20" s="39"/>
      <c r="GLE20" s="39"/>
      <c r="GLF20" s="39"/>
      <c r="GLG20" s="39"/>
      <c r="GLH20" s="39"/>
      <c r="GLI20" s="39"/>
      <c r="GLJ20" s="39"/>
      <c r="GLK20" s="39"/>
      <c r="GLL20" s="39"/>
      <c r="GLM20" s="39"/>
      <c r="GLN20" s="39"/>
      <c r="GLO20" s="39"/>
      <c r="GLP20" s="39"/>
      <c r="GLQ20" s="39"/>
      <c r="GLR20" s="39"/>
      <c r="GLS20" s="39"/>
      <c r="GLT20" s="39"/>
      <c r="GLU20" s="39"/>
      <c r="GLV20" s="39"/>
      <c r="GLW20" s="39"/>
      <c r="GLX20" s="39"/>
      <c r="GLY20" s="39"/>
      <c r="GLZ20" s="39"/>
      <c r="GMA20" s="39"/>
      <c r="GMB20" s="39"/>
      <c r="GMC20" s="39"/>
      <c r="GMD20" s="39"/>
      <c r="GME20" s="39"/>
      <c r="GMF20" s="39"/>
      <c r="GMG20" s="39"/>
      <c r="GMH20" s="39"/>
      <c r="GMI20" s="39"/>
      <c r="GMJ20" s="39"/>
      <c r="GMK20" s="39"/>
      <c r="GML20" s="39"/>
      <c r="GMM20" s="39"/>
      <c r="GMN20" s="39"/>
      <c r="GMO20" s="39"/>
      <c r="GMP20" s="39"/>
      <c r="GMQ20" s="39"/>
      <c r="GMR20" s="39"/>
      <c r="GMS20" s="39"/>
      <c r="GMT20" s="39"/>
      <c r="GMU20" s="39"/>
      <c r="GMV20" s="39"/>
      <c r="GMW20" s="39"/>
      <c r="GMX20" s="39"/>
      <c r="GMY20" s="39"/>
      <c r="GMZ20" s="39"/>
      <c r="GNA20" s="39"/>
      <c r="GNB20" s="39"/>
      <c r="GNC20" s="39"/>
      <c r="GND20" s="39"/>
      <c r="GNE20" s="39"/>
      <c r="GNF20" s="39"/>
      <c r="GNG20" s="39"/>
      <c r="GNH20" s="39"/>
      <c r="GNI20" s="39"/>
      <c r="GNJ20" s="39"/>
      <c r="GNK20" s="39"/>
      <c r="GNL20" s="39"/>
      <c r="GNM20" s="39"/>
      <c r="GNN20" s="39"/>
      <c r="GNO20" s="39"/>
      <c r="GNP20" s="39"/>
      <c r="GNQ20" s="39"/>
      <c r="GNR20" s="39"/>
      <c r="GNS20" s="39"/>
      <c r="GNT20" s="39"/>
      <c r="GNU20" s="39"/>
      <c r="GNV20" s="39"/>
      <c r="GNW20" s="39"/>
      <c r="GNX20" s="39"/>
      <c r="GNY20" s="39"/>
      <c r="GNZ20" s="39"/>
      <c r="GOA20" s="39"/>
      <c r="GOB20" s="39"/>
      <c r="GOC20" s="39"/>
      <c r="GOD20" s="39"/>
      <c r="GOE20" s="39"/>
      <c r="GOF20" s="39"/>
      <c r="GOG20" s="39"/>
    </row>
    <row r="21" spans="1:5129" s="32" customFormat="1" ht="24.95" customHeight="1" x14ac:dyDescent="0.25">
      <c r="A21" s="35"/>
      <c r="B21" s="106" t="str">
        <f>"Phát tin hồi 16 giờ 10 phút, ngày" &amp;TEXT($AR$2-1, " dd") &amp;AR3</f>
        <v>Phát tin hồi 16 giờ 10 phút, ngày 14 tháng 04 năm 2023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36"/>
      <c r="AC21" s="38"/>
      <c r="AD21" s="37"/>
      <c r="AE21" s="36"/>
      <c r="AF21" s="38"/>
      <c r="AG21" s="37"/>
      <c r="AH21" s="36"/>
      <c r="AI21" s="38"/>
      <c r="AJ21" s="37"/>
      <c r="AK21" s="36"/>
      <c r="AL21" s="38"/>
      <c r="AM21" s="37"/>
      <c r="AN21" s="36"/>
      <c r="AO21" s="38"/>
      <c r="AP21" s="37"/>
    </row>
    <row r="22" spans="1:5129" s="92" customFormat="1" ht="24.95" customHeight="1" x14ac:dyDescent="0.25">
      <c r="A22" s="84"/>
      <c r="B22" s="85" t="s">
        <v>140</v>
      </c>
      <c r="C22" s="86"/>
      <c r="D22" s="86"/>
      <c r="E22" s="86"/>
      <c r="F22" s="87"/>
      <c r="G22" s="102" t="s">
        <v>136</v>
      </c>
      <c r="H22" s="102"/>
      <c r="I22" s="102"/>
      <c r="J22" s="102"/>
      <c r="K22" s="102"/>
      <c r="L22" s="88"/>
      <c r="M22" s="88"/>
      <c r="N22" s="88"/>
      <c r="O22" s="87"/>
      <c r="P22" s="89"/>
      <c r="Q22" s="90"/>
      <c r="R22" s="91"/>
      <c r="S22" s="91"/>
      <c r="T22" s="91"/>
      <c r="U22" s="91"/>
      <c r="V22" s="91"/>
      <c r="W22" s="91"/>
      <c r="X22" s="91"/>
      <c r="Y22" s="91"/>
      <c r="Z22" s="91"/>
      <c r="AA22" s="89"/>
      <c r="AB22" s="90"/>
      <c r="AC22" s="91"/>
      <c r="AD22" s="89"/>
      <c r="AE22" s="90"/>
      <c r="AF22" s="91"/>
      <c r="AG22" s="89"/>
      <c r="AH22" s="90"/>
      <c r="AI22" s="91"/>
      <c r="AJ22" s="89"/>
      <c r="AK22" s="90"/>
      <c r="AL22" s="91"/>
      <c r="AM22" s="89"/>
      <c r="AN22" s="90"/>
      <c r="AO22" s="91"/>
      <c r="AP22" s="89"/>
    </row>
    <row r="23" spans="1:5129" s="9" customFormat="1" ht="20.100000000000001" customHeight="1" x14ac:dyDescent="0.3">
      <c r="A23" s="40"/>
      <c r="B23" s="82"/>
      <c r="C23" s="82"/>
      <c r="D23" s="82"/>
      <c r="E23" s="82"/>
      <c r="F23" s="82"/>
      <c r="G23" s="82"/>
      <c r="H23" s="82"/>
      <c r="I23" s="82"/>
      <c r="J23" s="82"/>
      <c r="K23" s="41"/>
      <c r="L23" s="41"/>
      <c r="M23" s="42"/>
      <c r="N23" s="43"/>
      <c r="O23" s="43"/>
      <c r="P23" s="14"/>
      <c r="Q23" s="44"/>
      <c r="R23" s="45"/>
      <c r="S23" s="46"/>
      <c r="T23" s="46"/>
      <c r="U23" s="46"/>
      <c r="V23" s="46"/>
      <c r="W23" s="46"/>
      <c r="X23" s="46"/>
      <c r="Y23" s="46"/>
      <c r="Z23" s="42"/>
      <c r="AA23" s="14"/>
      <c r="AB23" s="44"/>
      <c r="AC23" s="42"/>
      <c r="AD23" s="14"/>
      <c r="AE23" s="44"/>
      <c r="AF23" s="42"/>
      <c r="AG23" s="14"/>
      <c r="AH23" s="103"/>
      <c r="AI23" s="103"/>
      <c r="AJ23" s="103"/>
      <c r="AK23" s="103"/>
      <c r="AL23" s="103"/>
      <c r="AM23" s="103"/>
      <c r="AN23" s="103"/>
      <c r="AO23" s="103"/>
      <c r="AP23" s="14"/>
    </row>
    <row r="24" spans="1:5129" ht="20.100000000000001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14"/>
      <c r="AA24" s="13"/>
      <c r="AB24" s="14"/>
      <c r="AH24" s="52"/>
      <c r="AI24" s="52"/>
      <c r="AJ24" s="52"/>
      <c r="AK24" s="52"/>
      <c r="AL24" s="52"/>
      <c r="AM24" s="52"/>
      <c r="AN24" s="52"/>
      <c r="AO24" s="52"/>
    </row>
    <row r="25" spans="1:5129" ht="30" customHeight="1" x14ac:dyDescent="0.3">
      <c r="A25" s="22" t="s">
        <v>80</v>
      </c>
      <c r="B25" s="2"/>
      <c r="C25" s="3"/>
      <c r="D25" s="4"/>
      <c r="E25" s="5"/>
      <c r="F25" s="5"/>
      <c r="G25" s="5"/>
      <c r="H25" s="5"/>
      <c r="I25" s="5"/>
      <c r="J25" s="5"/>
      <c r="K25" s="5"/>
      <c r="L25" s="5"/>
      <c r="M25" s="7"/>
      <c r="N25" s="8"/>
      <c r="O25" s="104" t="s">
        <v>22</v>
      </c>
      <c r="P25" s="104"/>
      <c r="Q25" s="104"/>
      <c r="R25" s="104"/>
      <c r="S25" s="104"/>
      <c r="T25" s="104"/>
      <c r="U25" s="10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0"/>
      <c r="AI25" s="50"/>
      <c r="AJ25" s="50"/>
      <c r="AK25" s="50"/>
    </row>
    <row r="26" spans="1:5129" ht="39.950000000000003" customHeight="1" x14ac:dyDescent="0.2">
      <c r="A26" s="105" t="s">
        <v>81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66" t="s">
        <v>3</v>
      </c>
      <c r="M26" s="67" t="s">
        <v>98</v>
      </c>
      <c r="N26" s="8"/>
      <c r="O26" s="18" t="s">
        <v>13</v>
      </c>
      <c r="P26" s="58" t="s">
        <v>34</v>
      </c>
      <c r="Q26" s="59"/>
      <c r="R26" s="60"/>
      <c r="S26" s="60"/>
      <c r="T26" s="19">
        <v>2201</v>
      </c>
      <c r="U26" s="58" t="s">
        <v>62</v>
      </c>
      <c r="V26" s="53"/>
      <c r="W26" s="17"/>
      <c r="X26" s="16"/>
      <c r="Y26" s="16"/>
      <c r="Z26" s="6"/>
    </row>
    <row r="27" spans="1:5129" ht="39.950000000000003" customHeight="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66" t="s">
        <v>65</v>
      </c>
      <c r="M27" s="67" t="s">
        <v>99</v>
      </c>
      <c r="N27" s="8"/>
      <c r="O27" s="18" t="s">
        <v>14</v>
      </c>
      <c r="P27" s="58" t="s">
        <v>133</v>
      </c>
      <c r="Q27" s="59"/>
      <c r="R27" s="60"/>
      <c r="S27" s="61"/>
      <c r="T27" s="19">
        <v>2211</v>
      </c>
      <c r="U27" s="58" t="s">
        <v>63</v>
      </c>
      <c r="V27" s="53"/>
      <c r="W27" s="17"/>
      <c r="X27" s="16"/>
      <c r="Y27" s="16"/>
      <c r="Z27" s="6"/>
      <c r="AH27" s="50"/>
      <c r="AI27" s="50"/>
      <c r="AJ27" s="50"/>
      <c r="AK27" s="50"/>
      <c r="AL27" s="50"/>
      <c r="AM27" s="50"/>
    </row>
    <row r="28" spans="1:5129" ht="39.950000000000003" customHeight="1" x14ac:dyDescent="0.2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66" t="s">
        <v>66</v>
      </c>
      <c r="M28" s="67" t="s">
        <v>100</v>
      </c>
      <c r="N28" s="8"/>
      <c r="O28" s="18" t="s">
        <v>15</v>
      </c>
      <c r="P28" s="58" t="s">
        <v>134</v>
      </c>
      <c r="Q28" s="59"/>
      <c r="R28" s="60"/>
      <c r="S28" s="61"/>
      <c r="T28" s="19">
        <v>2221</v>
      </c>
      <c r="U28" s="58" t="s">
        <v>64</v>
      </c>
      <c r="V28" s="53"/>
      <c r="W28" s="17"/>
      <c r="X28" s="16"/>
      <c r="Y28" s="16"/>
      <c r="Z28" s="6"/>
    </row>
    <row r="29" spans="1:5129" ht="39.950000000000003" customHeight="1" x14ac:dyDescent="0.2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66" t="s">
        <v>67</v>
      </c>
      <c r="M29" s="67" t="s">
        <v>101</v>
      </c>
      <c r="N29" s="8"/>
      <c r="O29" s="18" t="s">
        <v>16</v>
      </c>
      <c r="P29" s="58" t="s">
        <v>45</v>
      </c>
      <c r="Q29" s="59"/>
      <c r="R29" s="60"/>
      <c r="S29" s="61"/>
      <c r="T29" s="19">
        <v>2301</v>
      </c>
      <c r="U29" s="58" t="s">
        <v>55</v>
      </c>
      <c r="V29" s="53"/>
      <c r="W29" s="17"/>
      <c r="X29" s="16"/>
      <c r="Y29" s="16"/>
      <c r="Z29" s="6"/>
    </row>
    <row r="30" spans="1:5129" ht="39.950000000000003" customHeight="1" x14ac:dyDescent="0.2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66" t="s">
        <v>68</v>
      </c>
      <c r="M30" s="67" t="s">
        <v>102</v>
      </c>
      <c r="N30" s="8"/>
      <c r="O30" s="18" t="s">
        <v>17</v>
      </c>
      <c r="P30" s="58" t="s">
        <v>42</v>
      </c>
      <c r="Q30" s="59"/>
      <c r="R30" s="60"/>
      <c r="S30" s="61"/>
      <c r="T30" s="19">
        <v>2302</v>
      </c>
      <c r="U30" s="58" t="s">
        <v>55</v>
      </c>
      <c r="V30" s="53"/>
      <c r="W30" s="17"/>
      <c r="X30" s="16"/>
      <c r="Y30" s="16"/>
      <c r="Z30" s="6"/>
    </row>
    <row r="31" spans="1:5129" ht="39.950000000000003" customHeight="1" x14ac:dyDescent="0.2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66" t="s">
        <v>69</v>
      </c>
      <c r="M31" s="67" t="s">
        <v>103</v>
      </c>
      <c r="N31" s="8"/>
      <c r="O31" s="18" t="s">
        <v>18</v>
      </c>
      <c r="P31" s="58" t="s">
        <v>46</v>
      </c>
      <c r="Q31" s="59"/>
      <c r="R31" s="60"/>
      <c r="S31" s="61"/>
      <c r="T31" s="19">
        <v>2303</v>
      </c>
      <c r="U31" s="58" t="s">
        <v>55</v>
      </c>
      <c r="V31" s="53"/>
      <c r="W31" s="17"/>
      <c r="X31" s="16"/>
      <c r="Y31" s="16"/>
      <c r="Z31" s="6"/>
    </row>
    <row r="32" spans="1:5129" ht="39.950000000000003" customHeight="1" x14ac:dyDescent="0.2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68" t="s">
        <v>70</v>
      </c>
      <c r="M32" s="67" t="s">
        <v>104</v>
      </c>
      <c r="N32" s="8"/>
      <c r="O32" s="18" t="s">
        <v>19</v>
      </c>
      <c r="P32" s="58" t="s">
        <v>43</v>
      </c>
      <c r="Q32" s="59"/>
      <c r="R32" s="60"/>
      <c r="S32" s="61"/>
      <c r="T32" s="19">
        <v>2311</v>
      </c>
      <c r="U32" s="58" t="s">
        <v>53</v>
      </c>
      <c r="V32" s="53"/>
      <c r="W32" s="17"/>
      <c r="X32" s="16"/>
      <c r="Y32" s="16"/>
      <c r="Z32" s="6"/>
    </row>
    <row r="33" spans="1:26" ht="39.950000000000003" customHeigh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68" t="s">
        <v>71</v>
      </c>
      <c r="M33" s="67" t="s">
        <v>105</v>
      </c>
      <c r="N33" s="8"/>
      <c r="O33" s="18" t="s">
        <v>20</v>
      </c>
      <c r="P33" s="58" t="s">
        <v>44</v>
      </c>
      <c r="Q33" s="59"/>
      <c r="R33" s="60"/>
      <c r="S33" s="61"/>
      <c r="T33" s="19">
        <v>2501</v>
      </c>
      <c r="U33" s="58" t="s">
        <v>28</v>
      </c>
      <c r="V33" s="53"/>
      <c r="W33" s="17"/>
      <c r="X33" s="16"/>
      <c r="Y33" s="16"/>
      <c r="Z33" s="6"/>
    </row>
    <row r="34" spans="1:26" ht="39.950000000000003" customHeight="1" x14ac:dyDescent="0.2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68" t="s">
        <v>72</v>
      </c>
      <c r="M34" s="67" t="s">
        <v>106</v>
      </c>
      <c r="N34" s="8"/>
      <c r="O34" s="18" t="s">
        <v>21</v>
      </c>
      <c r="P34" s="58" t="s">
        <v>47</v>
      </c>
      <c r="Q34" s="59"/>
      <c r="R34" s="60"/>
      <c r="S34" s="61"/>
      <c r="T34" s="19">
        <v>2502</v>
      </c>
      <c r="U34" s="58" t="s">
        <v>28</v>
      </c>
      <c r="V34" s="53"/>
      <c r="W34" s="17"/>
      <c r="X34" s="16"/>
      <c r="Y34" s="16"/>
      <c r="Z34" s="6"/>
    </row>
    <row r="35" spans="1:26" ht="39.950000000000003" customHeight="1" x14ac:dyDescent="0.2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68" t="s">
        <v>73</v>
      </c>
      <c r="M35" s="67" t="s">
        <v>107</v>
      </c>
      <c r="N35" s="8"/>
      <c r="O35" s="19">
        <v>1001</v>
      </c>
      <c r="P35" s="58" t="s">
        <v>35</v>
      </c>
      <c r="Q35" s="59"/>
      <c r="R35" s="60"/>
      <c r="S35" s="61"/>
      <c r="T35" s="19">
        <v>2503</v>
      </c>
      <c r="U35" s="58" t="s">
        <v>28</v>
      </c>
      <c r="V35" s="53"/>
      <c r="W35" s="17"/>
      <c r="X35" s="16"/>
      <c r="Y35" s="16"/>
      <c r="Z35" s="6"/>
    </row>
    <row r="36" spans="1:26" ht="39.950000000000003" customHeight="1" x14ac:dyDescent="0.2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68" t="s">
        <v>74</v>
      </c>
      <c r="M36" s="67" t="s">
        <v>108</v>
      </c>
      <c r="N36" s="8"/>
      <c r="O36" s="19">
        <v>1002</v>
      </c>
      <c r="P36" s="58" t="s">
        <v>36</v>
      </c>
      <c r="Q36" s="59"/>
      <c r="R36" s="60"/>
      <c r="S36" s="61"/>
      <c r="T36" s="19">
        <v>4001</v>
      </c>
      <c r="U36" s="58" t="s">
        <v>59</v>
      </c>
      <c r="V36" s="53"/>
      <c r="W36" s="17"/>
      <c r="X36" s="16"/>
      <c r="Y36" s="16"/>
      <c r="Z36" s="6"/>
    </row>
    <row r="37" spans="1:26" ht="39.950000000000003" customHeight="1" x14ac:dyDescent="0.2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68" t="s">
        <v>75</v>
      </c>
      <c r="M37" s="67" t="s">
        <v>109</v>
      </c>
      <c r="N37" s="8"/>
      <c r="O37" s="19">
        <v>1003</v>
      </c>
      <c r="P37" s="58" t="s">
        <v>4</v>
      </c>
      <c r="Q37" s="59"/>
      <c r="R37" s="60"/>
      <c r="S37" s="61"/>
      <c r="T37" s="19">
        <v>4041</v>
      </c>
      <c r="U37" s="58" t="s">
        <v>5</v>
      </c>
      <c r="V37" s="53"/>
      <c r="W37" s="17"/>
      <c r="X37" s="16"/>
      <c r="Y37" s="16"/>
      <c r="Z37" s="6"/>
    </row>
    <row r="38" spans="1:26" ht="39.950000000000003" customHeight="1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68" t="s">
        <v>76</v>
      </c>
      <c r="M38" s="67" t="s">
        <v>110</v>
      </c>
      <c r="N38" s="8"/>
      <c r="O38" s="19">
        <v>1011</v>
      </c>
      <c r="P38" s="58" t="s">
        <v>37</v>
      </c>
      <c r="Q38" s="59"/>
      <c r="R38" s="60"/>
      <c r="S38" s="61"/>
      <c r="T38" s="19">
        <v>4051</v>
      </c>
      <c r="U38" s="58" t="s">
        <v>6</v>
      </c>
      <c r="V38" s="53"/>
      <c r="W38" s="17"/>
      <c r="X38" s="16"/>
      <c r="Y38" s="16"/>
      <c r="Z38" s="6"/>
    </row>
    <row r="39" spans="1:26" ht="39.950000000000003" customHeight="1" x14ac:dyDescent="0.2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68" t="s">
        <v>77</v>
      </c>
      <c r="M39" s="67" t="s">
        <v>111</v>
      </c>
      <c r="N39" s="10"/>
      <c r="O39" s="19">
        <v>1012</v>
      </c>
      <c r="P39" s="58" t="s">
        <v>41</v>
      </c>
      <c r="Q39" s="59"/>
      <c r="R39" s="60"/>
      <c r="S39" s="61"/>
      <c r="T39" s="19">
        <v>4061</v>
      </c>
      <c r="U39" s="58" t="s">
        <v>7</v>
      </c>
      <c r="V39" s="53"/>
      <c r="W39" s="17"/>
      <c r="X39" s="16"/>
      <c r="Y39" s="16"/>
      <c r="Z39" s="6"/>
    </row>
    <row r="40" spans="1:26" ht="39.950000000000003" customHeight="1" x14ac:dyDescent="0.2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68" t="s">
        <v>78</v>
      </c>
      <c r="M40" s="67" t="s">
        <v>112</v>
      </c>
      <c r="N40" s="12"/>
      <c r="O40" s="19">
        <v>1021</v>
      </c>
      <c r="P40" s="58" t="s">
        <v>38</v>
      </c>
      <c r="Q40" s="59"/>
      <c r="R40" s="60"/>
      <c r="S40" s="61"/>
      <c r="T40" s="19">
        <v>4071</v>
      </c>
      <c r="U40" s="58" t="s">
        <v>33</v>
      </c>
      <c r="V40" s="53"/>
      <c r="W40" s="17"/>
      <c r="X40" s="16"/>
      <c r="Y40" s="16"/>
      <c r="Z40" s="10"/>
    </row>
    <row r="41" spans="1:26" ht="39.950000000000003" customHeight="1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68" t="s">
        <v>79</v>
      </c>
      <c r="M41" s="67" t="s">
        <v>113</v>
      </c>
      <c r="N41" s="12"/>
      <c r="O41" s="19">
        <v>1022</v>
      </c>
      <c r="P41" s="58" t="s">
        <v>40</v>
      </c>
      <c r="Q41" s="59"/>
      <c r="R41" s="60"/>
      <c r="S41" s="61"/>
      <c r="T41" s="19">
        <v>4091</v>
      </c>
      <c r="U41" s="58" t="s">
        <v>52</v>
      </c>
      <c r="V41" s="53"/>
      <c r="W41" s="17"/>
      <c r="X41" s="16"/>
      <c r="Y41" s="16"/>
      <c r="Z41" s="11"/>
    </row>
    <row r="42" spans="1:26" ht="39.950000000000003" customHeight="1" x14ac:dyDescent="0.2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6"/>
      <c r="M42" s="13"/>
      <c r="N42" s="12"/>
      <c r="O42" s="19">
        <v>1031</v>
      </c>
      <c r="P42" s="58" t="s">
        <v>39</v>
      </c>
      <c r="Q42" s="59"/>
      <c r="R42" s="60"/>
      <c r="S42" s="61"/>
      <c r="T42" s="19">
        <v>4101</v>
      </c>
      <c r="U42" s="58" t="s">
        <v>8</v>
      </c>
      <c r="V42" s="53"/>
      <c r="W42" s="17"/>
      <c r="X42" s="16"/>
      <c r="Y42" s="16"/>
      <c r="Z42" s="11"/>
    </row>
    <row r="43" spans="1:26" ht="39.950000000000003" customHeight="1" x14ac:dyDescent="0.2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6"/>
      <c r="M43" s="13"/>
      <c r="N43" s="12"/>
      <c r="O43" s="19">
        <v>1032</v>
      </c>
      <c r="P43" s="58" t="s">
        <v>48</v>
      </c>
      <c r="Q43" s="59"/>
      <c r="R43" s="60"/>
      <c r="S43" s="61"/>
      <c r="T43" s="19">
        <v>4181</v>
      </c>
      <c r="U43" s="58" t="s">
        <v>9</v>
      </c>
      <c r="V43" s="53"/>
      <c r="W43" s="17"/>
      <c r="X43" s="16"/>
      <c r="Y43" s="16"/>
      <c r="Z43" s="11"/>
    </row>
    <row r="44" spans="1:26" ht="39.950000000000003" customHeight="1" x14ac:dyDescent="0.2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6"/>
      <c r="M44" s="13"/>
      <c r="N44" s="12"/>
      <c r="O44" s="19">
        <v>1041</v>
      </c>
      <c r="P44" s="58" t="s">
        <v>29</v>
      </c>
      <c r="Q44" s="59"/>
      <c r="R44" s="60"/>
      <c r="S44" s="61"/>
      <c r="T44" s="19">
        <v>4201</v>
      </c>
      <c r="U44" s="58" t="s">
        <v>137</v>
      </c>
      <c r="V44" s="53"/>
      <c r="W44" s="17"/>
      <c r="X44" s="16"/>
      <c r="Y44" s="16"/>
      <c r="Z44" s="11"/>
    </row>
    <row r="45" spans="1:26" ht="39.950000000000003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3"/>
      <c r="N45" s="12"/>
      <c r="O45" s="19">
        <v>1051</v>
      </c>
      <c r="P45" s="58" t="s">
        <v>30</v>
      </c>
      <c r="Q45" s="59"/>
      <c r="R45" s="60"/>
      <c r="S45" s="61"/>
      <c r="T45" s="19">
        <v>4301</v>
      </c>
      <c r="U45" s="58" t="s">
        <v>138</v>
      </c>
      <c r="V45" s="53"/>
      <c r="W45" s="17"/>
      <c r="X45" s="16"/>
      <c r="Y45" s="16"/>
      <c r="Z45" s="11"/>
    </row>
    <row r="46" spans="1:26" ht="39.950000000000003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3"/>
      <c r="N46" s="12"/>
      <c r="O46" s="19">
        <v>1061</v>
      </c>
      <c r="P46" s="58" t="s">
        <v>31</v>
      </c>
      <c r="Q46" s="59"/>
      <c r="R46" s="60"/>
      <c r="S46" s="61"/>
      <c r="T46" s="21">
        <v>4311</v>
      </c>
      <c r="U46" s="58" t="s">
        <v>124</v>
      </c>
      <c r="V46" s="53"/>
      <c r="W46" s="17"/>
      <c r="X46" s="16"/>
      <c r="Y46" s="16"/>
      <c r="Z46" s="11"/>
    </row>
    <row r="47" spans="1:26" ht="39.950000000000003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3"/>
      <c r="N47" s="12"/>
      <c r="O47" s="19">
        <v>1081</v>
      </c>
      <c r="P47" s="58" t="s">
        <v>49</v>
      </c>
      <c r="Q47" s="59"/>
      <c r="R47" s="60"/>
      <c r="S47" s="61"/>
      <c r="T47" s="21">
        <v>4341</v>
      </c>
      <c r="U47" s="58" t="s">
        <v>125</v>
      </c>
      <c r="V47" s="55"/>
      <c r="W47" s="54"/>
      <c r="X47" s="16"/>
      <c r="Y47" s="16"/>
      <c r="Z47" s="11"/>
    </row>
    <row r="48" spans="1:26" ht="39.950000000000003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3"/>
      <c r="N48" s="12"/>
      <c r="O48" s="19">
        <v>1082</v>
      </c>
      <c r="P48" s="58" t="s">
        <v>49</v>
      </c>
      <c r="Q48" s="59"/>
      <c r="R48" s="60"/>
      <c r="S48" s="61"/>
      <c r="T48" s="21">
        <v>4351</v>
      </c>
      <c r="U48" s="58" t="s">
        <v>126</v>
      </c>
      <c r="V48" s="55"/>
      <c r="W48" s="54"/>
      <c r="X48" s="16"/>
      <c r="Y48" s="16"/>
      <c r="Z48" s="11"/>
    </row>
    <row r="49" spans="1:28" ht="39.950000000000003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3"/>
      <c r="N49" s="12"/>
      <c r="O49" s="19">
        <v>1083</v>
      </c>
      <c r="P49" s="58" t="s">
        <v>97</v>
      </c>
      <c r="Q49" s="59"/>
      <c r="R49" s="60"/>
      <c r="S49" s="61"/>
      <c r="T49" s="21">
        <v>4361</v>
      </c>
      <c r="U49" s="58" t="s">
        <v>127</v>
      </c>
      <c r="V49" s="55"/>
      <c r="W49" s="54"/>
      <c r="X49" s="16"/>
      <c r="Y49" s="16"/>
      <c r="Z49" s="11"/>
    </row>
    <row r="50" spans="1:28" ht="39.950000000000003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3"/>
      <c r="N50" s="12"/>
      <c r="O50" s="19">
        <v>2001</v>
      </c>
      <c r="P50" s="58" t="s">
        <v>54</v>
      </c>
      <c r="Q50" s="59"/>
      <c r="R50" s="60"/>
      <c r="S50" s="61"/>
      <c r="T50" s="21">
        <v>4391</v>
      </c>
      <c r="U50" s="58" t="s">
        <v>128</v>
      </c>
      <c r="V50" s="55"/>
      <c r="W50" s="54"/>
      <c r="X50" s="16"/>
      <c r="Y50" s="16"/>
      <c r="Z50" s="11"/>
    </row>
    <row r="51" spans="1:28" ht="39.950000000000003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3"/>
      <c r="N51" s="12"/>
      <c r="O51" s="19">
        <v>2002</v>
      </c>
      <c r="P51" s="58" t="s">
        <v>50</v>
      </c>
      <c r="Q51" s="59"/>
      <c r="R51" s="60"/>
      <c r="S51" s="61"/>
      <c r="T51" s="19">
        <v>4401</v>
      </c>
      <c r="U51" s="58" t="s">
        <v>129</v>
      </c>
      <c r="V51" s="53"/>
      <c r="W51" s="17"/>
      <c r="X51" s="16"/>
      <c r="Y51" s="16"/>
      <c r="Z51" s="11"/>
    </row>
    <row r="52" spans="1:28" ht="39.950000000000003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3"/>
      <c r="N52" s="12"/>
      <c r="O52" s="19">
        <v>2003</v>
      </c>
      <c r="P52" s="58" t="s">
        <v>27</v>
      </c>
      <c r="Q52" s="59"/>
      <c r="R52" s="60"/>
      <c r="S52" s="61"/>
      <c r="T52" s="19">
        <v>4501</v>
      </c>
      <c r="U52" s="58" t="s">
        <v>11</v>
      </c>
      <c r="V52" s="53"/>
      <c r="W52" s="17"/>
      <c r="X52" s="16"/>
      <c r="Y52" s="16"/>
      <c r="Z52" s="11"/>
    </row>
    <row r="53" spans="1:28" ht="39.950000000000003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3"/>
      <c r="N53" s="12"/>
      <c r="O53" s="19">
        <v>2011</v>
      </c>
      <c r="P53" s="58" t="s">
        <v>26</v>
      </c>
      <c r="Q53" s="59"/>
      <c r="R53" s="60"/>
      <c r="S53" s="61"/>
      <c r="T53" s="20">
        <v>4511</v>
      </c>
      <c r="U53" s="58" t="s">
        <v>130</v>
      </c>
      <c r="V53" s="53"/>
      <c r="W53" s="17"/>
      <c r="X53" s="16"/>
      <c r="Y53" s="16"/>
      <c r="Z53" s="11"/>
    </row>
    <row r="54" spans="1:28" ht="39.950000000000003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3"/>
      <c r="N54" s="12"/>
      <c r="O54" s="20">
        <v>2012</v>
      </c>
      <c r="P54" s="58" t="s">
        <v>51</v>
      </c>
      <c r="Q54" s="59"/>
      <c r="R54" s="60"/>
      <c r="S54" s="61"/>
      <c r="T54" s="20">
        <v>4521</v>
      </c>
      <c r="U54" s="58" t="s">
        <v>131</v>
      </c>
      <c r="V54" s="53"/>
      <c r="W54" s="17"/>
      <c r="X54" s="16"/>
      <c r="Y54" s="16"/>
      <c r="Z54" s="12"/>
    </row>
    <row r="55" spans="1:28" ht="39.950000000000003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3"/>
      <c r="N55" s="12"/>
      <c r="O55" s="20">
        <v>2011</v>
      </c>
      <c r="P55" s="58" t="s">
        <v>26</v>
      </c>
      <c r="Q55" s="59"/>
      <c r="R55" s="60"/>
      <c r="S55" s="61"/>
      <c r="T55" s="19">
        <v>4601</v>
      </c>
      <c r="U55" s="58" t="s">
        <v>132</v>
      </c>
      <c r="V55" s="53"/>
      <c r="W55" s="17"/>
      <c r="X55" s="16"/>
      <c r="Y55" s="16"/>
      <c r="Z55" s="12"/>
    </row>
    <row r="56" spans="1:28" ht="39.950000000000003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3"/>
      <c r="N56" s="12"/>
      <c r="O56" s="20">
        <v>2021</v>
      </c>
      <c r="P56" s="58" t="s">
        <v>60</v>
      </c>
      <c r="Q56" s="59"/>
      <c r="R56" s="60"/>
      <c r="S56" s="61"/>
      <c r="T56" s="19">
        <v>4701</v>
      </c>
      <c r="U56" s="58" t="s">
        <v>32</v>
      </c>
      <c r="V56" s="53"/>
      <c r="W56" s="17"/>
      <c r="X56" s="16"/>
      <c r="Y56" s="16"/>
      <c r="Z56" s="12"/>
    </row>
    <row r="57" spans="1:28" ht="39.950000000000003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3"/>
      <c r="N57" s="12"/>
      <c r="O57" s="19">
        <v>2031</v>
      </c>
      <c r="P57" s="58" t="s">
        <v>61</v>
      </c>
      <c r="Q57" s="59"/>
      <c r="R57" s="60"/>
      <c r="S57" s="61"/>
      <c r="T57" s="19">
        <v>4571</v>
      </c>
      <c r="U57" s="62" t="s">
        <v>12</v>
      </c>
      <c r="V57" s="53"/>
      <c r="W57" s="17"/>
      <c r="X57" s="16"/>
      <c r="Y57" s="16"/>
      <c r="Z57" s="12"/>
    </row>
    <row r="58" spans="1:28" ht="39.950000000000003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56">
        <v>2043</v>
      </c>
      <c r="P58" s="63" t="s">
        <v>95</v>
      </c>
      <c r="Q58" s="64"/>
      <c r="R58" s="64"/>
      <c r="S58" s="64"/>
      <c r="T58" s="56">
        <v>4241</v>
      </c>
      <c r="U58" s="65" t="s">
        <v>96</v>
      </c>
      <c r="V58" s="17"/>
      <c r="W58" s="17"/>
      <c r="X58" s="16"/>
      <c r="Y58" s="16"/>
      <c r="Z58" s="12"/>
    </row>
    <row r="59" spans="1:28" ht="42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57">
        <v>2083</v>
      </c>
      <c r="P59" s="65" t="s">
        <v>119</v>
      </c>
      <c r="Q59" s="61"/>
      <c r="R59" s="61"/>
      <c r="S59" s="61"/>
      <c r="T59" s="70">
        <v>4083</v>
      </c>
      <c r="U59" s="71" t="s">
        <v>114</v>
      </c>
      <c r="AB59" s="48"/>
    </row>
    <row r="60" spans="1:28" ht="40.5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9">
        <v>2041</v>
      </c>
      <c r="P60" s="65" t="s">
        <v>95</v>
      </c>
      <c r="Q60" s="61"/>
      <c r="R60" s="61"/>
      <c r="S60" s="61"/>
      <c r="T60" s="69">
        <v>4501</v>
      </c>
      <c r="U60" s="71" t="s">
        <v>11</v>
      </c>
      <c r="AB60" s="48"/>
    </row>
    <row r="61" spans="1:28" ht="38.25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9">
        <v>2063</v>
      </c>
      <c r="P61" s="65" t="s">
        <v>117</v>
      </c>
      <c r="T61" s="69">
        <v>4053</v>
      </c>
      <c r="U61" s="71" t="s">
        <v>115</v>
      </c>
      <c r="AB61" s="48"/>
    </row>
    <row r="62" spans="1:28" ht="40.5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9">
        <v>2053</v>
      </c>
      <c r="P62" s="65" t="s">
        <v>118</v>
      </c>
      <c r="T62" s="72">
        <v>4253</v>
      </c>
      <c r="U62" s="71" t="s">
        <v>116</v>
      </c>
      <c r="AB62" s="48"/>
    </row>
    <row r="63" spans="1:28" ht="44.25" customHeight="1" x14ac:dyDescent="0.2">
      <c r="O63" s="70">
        <v>4003</v>
      </c>
      <c r="P63" s="65" t="s">
        <v>120</v>
      </c>
      <c r="T63" s="73">
        <v>4303</v>
      </c>
      <c r="U63" s="74" t="s">
        <v>10</v>
      </c>
      <c r="AB63" s="48"/>
    </row>
    <row r="64" spans="1:28" ht="38.25" customHeight="1" x14ac:dyDescent="0.2">
      <c r="O64" s="19">
        <v>4283</v>
      </c>
      <c r="P64" s="65" t="s">
        <v>135</v>
      </c>
      <c r="T64" s="57">
        <v>2511</v>
      </c>
      <c r="U64" s="65" t="s">
        <v>121</v>
      </c>
      <c r="AB64" s="48"/>
    </row>
    <row r="65" spans="15:28" ht="48.75" customHeight="1" x14ac:dyDescent="0.2">
      <c r="O65" s="19">
        <v>2521</v>
      </c>
      <c r="P65" s="65" t="s">
        <v>123</v>
      </c>
      <c r="T65" s="57">
        <v>2573</v>
      </c>
      <c r="U65" s="65" t="s">
        <v>122</v>
      </c>
      <c r="AB65" s="48"/>
    </row>
    <row r="66" spans="15:28" ht="40.5" customHeight="1" x14ac:dyDescent="0.2">
      <c r="T66" s="57">
        <v>2521</v>
      </c>
      <c r="U66" s="65" t="s">
        <v>123</v>
      </c>
      <c r="AB66" s="48"/>
    </row>
    <row r="67" spans="15:28" ht="20.100000000000001" customHeight="1" x14ac:dyDescent="0.2">
      <c r="AB67" s="48"/>
    </row>
    <row r="68" spans="15:28" ht="20.100000000000001" customHeight="1" x14ac:dyDescent="0.2">
      <c r="AB68" s="48"/>
    </row>
    <row r="69" spans="15:28" ht="20.100000000000001" customHeight="1" x14ac:dyDescent="0.2">
      <c r="AB69" s="48"/>
    </row>
    <row r="70" spans="15:28" ht="20.100000000000001" customHeight="1" x14ac:dyDescent="0.2">
      <c r="AB70" s="48"/>
    </row>
    <row r="71" spans="15:28" ht="20.100000000000001" customHeight="1" x14ac:dyDescent="0.2">
      <c r="AB71" s="48"/>
    </row>
    <row r="72" spans="15:28" ht="20.100000000000001" customHeight="1" x14ac:dyDescent="0.2">
      <c r="AB72" s="48"/>
    </row>
    <row r="73" spans="15:28" ht="20.100000000000001" customHeight="1" x14ac:dyDescent="0.2">
      <c r="AB73" s="48"/>
    </row>
    <row r="74" spans="15:28" ht="20.100000000000001" customHeight="1" x14ac:dyDescent="0.2">
      <c r="AB74" s="48"/>
    </row>
    <row r="75" spans="15:28" ht="20.100000000000001" customHeight="1" x14ac:dyDescent="0.2">
      <c r="AB75" s="48"/>
    </row>
    <row r="76" spans="15:28" ht="20.100000000000001" customHeight="1" x14ac:dyDescent="0.2">
      <c r="AB76" s="48"/>
    </row>
    <row r="77" spans="15:28" ht="20.100000000000001" customHeight="1" x14ac:dyDescent="0.2">
      <c r="AB77" s="48"/>
    </row>
    <row r="78" spans="15:28" ht="20.100000000000001" customHeight="1" x14ac:dyDescent="0.2">
      <c r="AB78" s="48"/>
    </row>
    <row r="79" spans="15:28" ht="20.100000000000001" customHeight="1" x14ac:dyDescent="0.2">
      <c r="AB79" s="48"/>
    </row>
    <row r="80" spans="15:28" ht="20.100000000000001" customHeight="1" x14ac:dyDescent="0.2">
      <c r="AB80" s="48"/>
    </row>
    <row r="81" spans="28:28" ht="20.100000000000001" customHeight="1" x14ac:dyDescent="0.2">
      <c r="AB81" s="48"/>
    </row>
    <row r="82" spans="28:28" ht="20.100000000000001" customHeight="1" x14ac:dyDescent="0.2">
      <c r="AB82" s="48"/>
    </row>
    <row r="83" spans="28:28" ht="20.100000000000001" customHeight="1" x14ac:dyDescent="0.2">
      <c r="AB83" s="48"/>
    </row>
    <row r="84" spans="28:28" ht="20.100000000000001" customHeight="1" x14ac:dyDescent="0.2">
      <c r="AB84" s="48"/>
    </row>
    <row r="85" spans="28:28" ht="20.100000000000001" customHeight="1" x14ac:dyDescent="0.2">
      <c r="AB85" s="48"/>
    </row>
    <row r="86" spans="28:28" ht="20.100000000000001" customHeight="1" x14ac:dyDescent="0.2">
      <c r="AB86" s="48"/>
    </row>
    <row r="87" spans="28:28" ht="20.100000000000001" customHeight="1" x14ac:dyDescent="0.2">
      <c r="AB87" s="48"/>
    </row>
    <row r="88" spans="28:28" ht="20.100000000000001" customHeight="1" x14ac:dyDescent="0.2">
      <c r="AB88" s="48"/>
    </row>
    <row r="89" spans="28:28" ht="20.100000000000001" customHeight="1" x14ac:dyDescent="0.2">
      <c r="AB89" s="48"/>
    </row>
    <row r="90" spans="28:28" ht="20.100000000000001" customHeight="1" x14ac:dyDescent="0.2">
      <c r="AB90" s="48"/>
    </row>
    <row r="91" spans="28:28" ht="20.100000000000001" customHeight="1" x14ac:dyDescent="0.2">
      <c r="AB91" s="48"/>
    </row>
    <row r="92" spans="28:28" ht="20.100000000000001" customHeight="1" x14ac:dyDescent="0.2">
      <c r="AB92" s="48"/>
    </row>
    <row r="93" spans="28:28" ht="20.100000000000001" customHeight="1" x14ac:dyDescent="0.2">
      <c r="AB93" s="48"/>
    </row>
    <row r="94" spans="28:28" ht="20.100000000000001" customHeight="1" x14ac:dyDescent="0.2">
      <c r="AB94" s="48"/>
    </row>
    <row r="95" spans="28:28" ht="20.100000000000001" customHeight="1" x14ac:dyDescent="0.2">
      <c r="AB95" s="48"/>
    </row>
    <row r="96" spans="28:28" ht="20.100000000000001" customHeight="1" x14ac:dyDescent="0.2">
      <c r="AB96" s="48"/>
    </row>
    <row r="97" spans="28:28" ht="20.100000000000001" customHeight="1" x14ac:dyDescent="0.2">
      <c r="AB97" s="48"/>
    </row>
    <row r="98" spans="28:28" ht="20.100000000000001" customHeight="1" x14ac:dyDescent="0.2">
      <c r="AB98" s="48"/>
    </row>
    <row r="99" spans="28:28" ht="20.100000000000001" customHeight="1" x14ac:dyDescent="0.2">
      <c r="AB99" s="48"/>
    </row>
    <row r="100" spans="28:28" ht="20.100000000000001" customHeight="1" x14ac:dyDescent="0.2">
      <c r="AB100" s="48"/>
    </row>
    <row r="101" spans="28:28" ht="20.100000000000001" customHeight="1" x14ac:dyDescent="0.2">
      <c r="AB101" s="48"/>
    </row>
    <row r="102" spans="28:28" ht="20.100000000000001" customHeight="1" x14ac:dyDescent="0.2">
      <c r="AB102" s="48"/>
    </row>
    <row r="103" spans="28:28" ht="20.100000000000001" customHeight="1" x14ac:dyDescent="0.2">
      <c r="AB103" s="48"/>
    </row>
    <row r="104" spans="28:28" ht="20.100000000000001" customHeight="1" x14ac:dyDescent="0.2">
      <c r="AB104" s="48"/>
    </row>
    <row r="105" spans="28:28" ht="20.100000000000001" customHeight="1" x14ac:dyDescent="0.2">
      <c r="AB105" s="48"/>
    </row>
    <row r="106" spans="28:28" ht="20.100000000000001" customHeight="1" x14ac:dyDescent="0.2">
      <c r="AB106" s="48"/>
    </row>
    <row r="107" spans="28:28" ht="20.100000000000001" customHeight="1" x14ac:dyDescent="0.2">
      <c r="AB107" s="48"/>
    </row>
    <row r="108" spans="28:28" ht="20.100000000000001" customHeight="1" x14ac:dyDescent="0.2">
      <c r="AB108" s="48"/>
    </row>
    <row r="109" spans="28:28" ht="20.100000000000001" customHeight="1" x14ac:dyDescent="0.2">
      <c r="AB109" s="48"/>
    </row>
    <row r="110" spans="28:28" ht="20.100000000000001" customHeight="1" x14ac:dyDescent="0.2">
      <c r="AB110" s="48"/>
    </row>
    <row r="111" spans="28:28" ht="20.100000000000001" customHeight="1" x14ac:dyDescent="0.2">
      <c r="AB111" s="48"/>
    </row>
    <row r="112" spans="28:28" ht="20.100000000000001" customHeight="1" x14ac:dyDescent="0.2">
      <c r="AB112" s="48"/>
    </row>
    <row r="113" spans="28:28" ht="20.100000000000001" customHeight="1" x14ac:dyDescent="0.2">
      <c r="AB113" s="48"/>
    </row>
    <row r="114" spans="28:28" ht="20.100000000000001" customHeight="1" x14ac:dyDescent="0.2">
      <c r="AB114" s="48"/>
    </row>
    <row r="115" spans="28:28" ht="20.100000000000001" customHeight="1" x14ac:dyDescent="0.2">
      <c r="AB115" s="48"/>
    </row>
    <row r="116" spans="28:28" ht="20.100000000000001" customHeight="1" x14ac:dyDescent="0.2">
      <c r="AB116" s="48"/>
    </row>
    <row r="117" spans="28:28" ht="20.100000000000001" customHeight="1" x14ac:dyDescent="0.2">
      <c r="AB117" s="48"/>
    </row>
    <row r="118" spans="28:28" ht="20.100000000000001" customHeight="1" x14ac:dyDescent="0.2">
      <c r="AB118" s="48"/>
    </row>
    <row r="119" spans="28:28" ht="20.100000000000001" customHeight="1" x14ac:dyDescent="0.2">
      <c r="AB119" s="48"/>
    </row>
    <row r="120" spans="28:28" ht="20.100000000000001" customHeight="1" x14ac:dyDescent="0.2">
      <c r="AB120" s="48"/>
    </row>
    <row r="121" spans="28:28" ht="20.100000000000001" customHeight="1" x14ac:dyDescent="0.2">
      <c r="AB121" s="48"/>
    </row>
    <row r="122" spans="28:28" ht="20.100000000000001" customHeight="1" x14ac:dyDescent="0.2">
      <c r="AB122" s="48"/>
    </row>
    <row r="123" spans="28:28" ht="20.100000000000001" customHeight="1" x14ac:dyDescent="0.2">
      <c r="AB123" s="48"/>
    </row>
    <row r="124" spans="28:28" ht="20.100000000000001" customHeight="1" x14ac:dyDescent="0.2">
      <c r="AB124" s="48"/>
    </row>
    <row r="125" spans="28:28" ht="20.100000000000001" customHeight="1" x14ac:dyDescent="0.2">
      <c r="AB125" s="48"/>
    </row>
    <row r="126" spans="28:28" ht="20.100000000000001" customHeight="1" x14ac:dyDescent="0.2">
      <c r="AB126" s="48"/>
    </row>
    <row r="127" spans="28:28" ht="20.100000000000001" customHeight="1" x14ac:dyDescent="0.2">
      <c r="AB127" s="48"/>
    </row>
    <row r="128" spans="28:28" ht="20.100000000000001" customHeight="1" x14ac:dyDescent="0.2">
      <c r="AB128" s="48"/>
    </row>
    <row r="129" spans="28:28" ht="20.100000000000001" customHeight="1" x14ac:dyDescent="0.2">
      <c r="AB129" s="48"/>
    </row>
    <row r="130" spans="28:28" ht="20.100000000000001" customHeight="1" x14ac:dyDescent="0.2">
      <c r="AB130" s="48"/>
    </row>
    <row r="131" spans="28:28" ht="20.100000000000001" customHeight="1" x14ac:dyDescent="0.2">
      <c r="AB131" s="48"/>
    </row>
    <row r="132" spans="28:28" ht="20.100000000000001" customHeight="1" x14ac:dyDescent="0.2">
      <c r="AB132" s="48"/>
    </row>
    <row r="133" spans="28:28" ht="20.100000000000001" customHeight="1" x14ac:dyDescent="0.2">
      <c r="AB133" s="48"/>
    </row>
    <row r="134" spans="28:28" ht="20.100000000000001" customHeight="1" x14ac:dyDescent="0.2">
      <c r="AB134" s="48"/>
    </row>
    <row r="135" spans="28:28" ht="20.100000000000001" customHeight="1" x14ac:dyDescent="0.2">
      <c r="AB135" s="48"/>
    </row>
    <row r="136" spans="28:28" ht="20.100000000000001" customHeight="1" x14ac:dyDescent="0.2">
      <c r="AB136" s="48"/>
    </row>
    <row r="137" spans="28:28" ht="20.100000000000001" customHeight="1" x14ac:dyDescent="0.2">
      <c r="AB137" s="48"/>
    </row>
    <row r="138" spans="28:28" ht="20.100000000000001" customHeight="1" x14ac:dyDescent="0.2">
      <c r="AB138" s="48"/>
    </row>
    <row r="139" spans="28:28" ht="20.100000000000001" customHeight="1" x14ac:dyDescent="0.2">
      <c r="AB139" s="48"/>
    </row>
    <row r="140" spans="28:28" ht="20.100000000000001" customHeight="1" x14ac:dyDescent="0.2">
      <c r="AB140" s="48"/>
    </row>
    <row r="141" spans="28:28" ht="20.100000000000001" customHeight="1" x14ac:dyDescent="0.2">
      <c r="AB141" s="48"/>
    </row>
    <row r="142" spans="28:28" ht="20.100000000000001" customHeight="1" x14ac:dyDescent="0.2">
      <c r="AB142" s="48"/>
    </row>
    <row r="143" spans="28:28" ht="20.100000000000001" customHeight="1" x14ac:dyDescent="0.2">
      <c r="AB143" s="48"/>
    </row>
    <row r="144" spans="28:28" ht="20.100000000000001" customHeight="1" x14ac:dyDescent="0.2">
      <c r="AB144" s="48"/>
    </row>
    <row r="145" spans="28:28" ht="20.100000000000001" customHeight="1" x14ac:dyDescent="0.2">
      <c r="AB145" s="48"/>
    </row>
    <row r="146" spans="28:28" ht="20.100000000000001" customHeight="1" x14ac:dyDescent="0.2">
      <c r="AB146" s="48"/>
    </row>
    <row r="147" spans="28:28" ht="20.100000000000001" customHeight="1" x14ac:dyDescent="0.2">
      <c r="AB147" s="48"/>
    </row>
    <row r="148" spans="28:28" ht="20.100000000000001" customHeight="1" x14ac:dyDescent="0.2">
      <c r="AB148" s="48"/>
    </row>
    <row r="149" spans="28:28" ht="20.100000000000001" customHeight="1" x14ac:dyDescent="0.2">
      <c r="AB149" s="48"/>
    </row>
    <row r="150" spans="28:28" ht="20.100000000000001" customHeight="1" x14ac:dyDescent="0.2">
      <c r="AB150" s="48"/>
    </row>
    <row r="151" spans="28:28" ht="20.100000000000001" customHeight="1" x14ac:dyDescent="0.2">
      <c r="AB151" s="48"/>
    </row>
    <row r="152" spans="28:28" ht="20.100000000000001" customHeight="1" x14ac:dyDescent="0.2">
      <c r="AB152" s="48"/>
    </row>
    <row r="153" spans="28:28" ht="20.100000000000001" customHeight="1" x14ac:dyDescent="0.2">
      <c r="AB153" s="48"/>
    </row>
    <row r="154" spans="28:28" ht="20.100000000000001" customHeight="1" x14ac:dyDescent="0.2">
      <c r="AB154" s="48"/>
    </row>
    <row r="155" spans="28:28" ht="20.100000000000001" customHeight="1" x14ac:dyDescent="0.2">
      <c r="AB155" s="48"/>
    </row>
    <row r="156" spans="28:28" ht="20.100000000000001" customHeight="1" x14ac:dyDescent="0.2">
      <c r="AB156" s="48"/>
    </row>
    <row r="157" spans="28:28" ht="20.100000000000001" customHeight="1" x14ac:dyDescent="0.2">
      <c r="AB157" s="48"/>
    </row>
    <row r="158" spans="28:28" ht="20.100000000000001" customHeight="1" x14ac:dyDescent="0.2">
      <c r="AB158" s="48"/>
    </row>
    <row r="159" spans="28:28" ht="20.100000000000001" customHeight="1" x14ac:dyDescent="0.2">
      <c r="AB159" s="48"/>
    </row>
    <row r="160" spans="28:28" ht="20.100000000000001" customHeight="1" x14ac:dyDescent="0.2">
      <c r="AB160" s="48"/>
    </row>
    <row r="161" spans="28:28" ht="20.100000000000001" customHeight="1" x14ac:dyDescent="0.2">
      <c r="AB161" s="48"/>
    </row>
    <row r="162" spans="28:28" ht="20.100000000000001" customHeight="1" x14ac:dyDescent="0.2">
      <c r="AB162" s="48"/>
    </row>
    <row r="163" spans="28:28" ht="20.100000000000001" customHeight="1" x14ac:dyDescent="0.2">
      <c r="AB163" s="48"/>
    </row>
    <row r="164" spans="28:28" ht="20.100000000000001" customHeight="1" x14ac:dyDescent="0.2">
      <c r="AB164" s="48"/>
    </row>
    <row r="165" spans="28:28" ht="20.100000000000001" customHeight="1" x14ac:dyDescent="0.2">
      <c r="AB165" s="48"/>
    </row>
    <row r="166" spans="28:28" ht="20.100000000000001" customHeight="1" x14ac:dyDescent="0.2">
      <c r="AB166" s="48"/>
    </row>
    <row r="167" spans="28:28" ht="20.100000000000001" customHeight="1" x14ac:dyDescent="0.2">
      <c r="AB167" s="48"/>
    </row>
    <row r="168" spans="28:28" ht="20.100000000000001" customHeight="1" x14ac:dyDescent="0.2">
      <c r="AB168" s="48"/>
    </row>
    <row r="169" spans="28:28" ht="20.100000000000001" customHeight="1" x14ac:dyDescent="0.2">
      <c r="AB169" s="48"/>
    </row>
    <row r="170" spans="28:28" ht="20.100000000000001" customHeight="1" x14ac:dyDescent="0.2">
      <c r="AB170" s="48"/>
    </row>
    <row r="171" spans="28:28" ht="20.100000000000001" customHeight="1" x14ac:dyDescent="0.2">
      <c r="AB171" s="48"/>
    </row>
    <row r="172" spans="28:28" ht="20.100000000000001" customHeight="1" x14ac:dyDescent="0.2">
      <c r="AB172" s="48"/>
    </row>
    <row r="173" spans="28:28" ht="20.100000000000001" customHeight="1" x14ac:dyDescent="0.2">
      <c r="AB173" s="48"/>
    </row>
    <row r="174" spans="28:28" ht="20.100000000000001" customHeight="1" x14ac:dyDescent="0.2">
      <c r="AB174" s="48"/>
    </row>
    <row r="175" spans="28:28" ht="20.100000000000001" customHeight="1" x14ac:dyDescent="0.2">
      <c r="AB175" s="48"/>
    </row>
    <row r="176" spans="28:28" ht="20.100000000000001" customHeight="1" x14ac:dyDescent="0.2">
      <c r="AB176" s="48"/>
    </row>
    <row r="177" spans="28:28" ht="20.100000000000001" customHeight="1" x14ac:dyDescent="0.2">
      <c r="AB177" s="48"/>
    </row>
    <row r="178" spans="28:28" ht="20.100000000000001" customHeight="1" x14ac:dyDescent="0.2">
      <c r="AB178" s="48"/>
    </row>
    <row r="179" spans="28:28" ht="20.100000000000001" customHeight="1" x14ac:dyDescent="0.2">
      <c r="AB179" s="48"/>
    </row>
    <row r="180" spans="28:28" ht="20.100000000000001" customHeight="1" x14ac:dyDescent="0.2">
      <c r="AB180" s="48"/>
    </row>
    <row r="181" spans="28:28" ht="20.100000000000001" customHeight="1" x14ac:dyDescent="0.2">
      <c r="AB181" s="48"/>
    </row>
    <row r="182" spans="28:28" ht="20.100000000000001" customHeight="1" x14ac:dyDescent="0.2">
      <c r="AB182" s="48"/>
    </row>
    <row r="183" spans="28:28" ht="20.100000000000001" customHeight="1" x14ac:dyDescent="0.2">
      <c r="AB183" s="48"/>
    </row>
    <row r="184" spans="28:28" ht="20.100000000000001" customHeight="1" x14ac:dyDescent="0.2">
      <c r="AB184" s="48"/>
    </row>
    <row r="185" spans="28:28" ht="20.100000000000001" customHeight="1" x14ac:dyDescent="0.2">
      <c r="AB185" s="48"/>
    </row>
    <row r="186" spans="28:28" ht="20.100000000000001" customHeight="1" x14ac:dyDescent="0.2">
      <c r="AB186" s="48"/>
    </row>
    <row r="187" spans="28:28" ht="20.100000000000001" customHeight="1" x14ac:dyDescent="0.2">
      <c r="AB187" s="48"/>
    </row>
    <row r="188" spans="28:28" ht="20.100000000000001" customHeight="1" x14ac:dyDescent="0.2">
      <c r="AB188" s="48"/>
    </row>
    <row r="189" spans="28:28" ht="20.100000000000001" customHeight="1" x14ac:dyDescent="0.2">
      <c r="AB189" s="48"/>
    </row>
    <row r="190" spans="28:28" ht="20.100000000000001" customHeight="1" x14ac:dyDescent="0.2">
      <c r="AB190" s="48"/>
    </row>
    <row r="191" spans="28:28" ht="20.100000000000001" customHeight="1" x14ac:dyDescent="0.2">
      <c r="AB191" s="48"/>
    </row>
    <row r="192" spans="28:28" ht="20.100000000000001" customHeight="1" x14ac:dyDescent="0.2">
      <c r="AB192" s="48"/>
    </row>
    <row r="193" spans="28:28" ht="20.100000000000001" customHeight="1" x14ac:dyDescent="0.2">
      <c r="AB193" s="48"/>
    </row>
    <row r="194" spans="28:28" ht="20.100000000000001" customHeight="1" x14ac:dyDescent="0.2">
      <c r="AB194" s="48"/>
    </row>
    <row r="195" spans="28:28" ht="20.100000000000001" customHeight="1" x14ac:dyDescent="0.2">
      <c r="AB195" s="48"/>
    </row>
    <row r="196" spans="28:28" ht="20.100000000000001" customHeight="1" x14ac:dyDescent="0.2">
      <c r="AB196" s="48"/>
    </row>
    <row r="197" spans="28:28" ht="20.100000000000001" customHeight="1" x14ac:dyDescent="0.2">
      <c r="AB197" s="48"/>
    </row>
    <row r="198" spans="28:28" ht="20.100000000000001" customHeight="1" x14ac:dyDescent="0.2">
      <c r="AB198" s="48"/>
    </row>
    <row r="199" spans="28:28" ht="20.100000000000001" customHeight="1" x14ac:dyDescent="0.2">
      <c r="AB199" s="48"/>
    </row>
    <row r="200" spans="28:28" ht="20.100000000000001" customHeight="1" x14ac:dyDescent="0.2">
      <c r="AB200" s="48"/>
    </row>
    <row r="201" spans="28:28" ht="20.100000000000001" customHeight="1" x14ac:dyDescent="0.2">
      <c r="AB201" s="48"/>
    </row>
    <row r="202" spans="28:28" ht="20.100000000000001" customHeight="1" x14ac:dyDescent="0.2">
      <c r="AB202" s="48"/>
    </row>
    <row r="203" spans="28:28" ht="20.100000000000001" customHeight="1" x14ac:dyDescent="0.2">
      <c r="AB203" s="48"/>
    </row>
    <row r="204" spans="28:28" ht="20.100000000000001" customHeight="1" x14ac:dyDescent="0.2">
      <c r="AB204" s="48"/>
    </row>
    <row r="205" spans="28:28" ht="20.100000000000001" customHeight="1" x14ac:dyDescent="0.2">
      <c r="AB205" s="48"/>
    </row>
    <row r="206" spans="28:28" ht="20.100000000000001" customHeight="1" x14ac:dyDescent="0.2">
      <c r="AB206" s="48"/>
    </row>
    <row r="207" spans="28:28" ht="20.100000000000001" customHeight="1" x14ac:dyDescent="0.2">
      <c r="AB207" s="48"/>
    </row>
    <row r="208" spans="28:28" ht="20.100000000000001" customHeight="1" x14ac:dyDescent="0.2">
      <c r="AB208" s="48"/>
    </row>
    <row r="209" spans="28:28" ht="20.100000000000001" customHeight="1" x14ac:dyDescent="0.2">
      <c r="AB209" s="48"/>
    </row>
    <row r="210" spans="28:28" ht="20.100000000000001" customHeight="1" x14ac:dyDescent="0.2">
      <c r="AB210" s="48"/>
    </row>
    <row r="211" spans="28:28" ht="20.100000000000001" customHeight="1" x14ac:dyDescent="0.2">
      <c r="AB211" s="48"/>
    </row>
    <row r="212" spans="28:28" ht="20.100000000000001" customHeight="1" x14ac:dyDescent="0.2">
      <c r="AB212" s="48"/>
    </row>
    <row r="213" spans="28:28" ht="20.100000000000001" customHeight="1" x14ac:dyDescent="0.2">
      <c r="AB213" s="48"/>
    </row>
    <row r="214" spans="28:28" ht="20.100000000000001" customHeight="1" x14ac:dyDescent="0.2">
      <c r="AB214" s="48"/>
    </row>
    <row r="215" spans="28:28" ht="20.100000000000001" customHeight="1" x14ac:dyDescent="0.2">
      <c r="AB215" s="48"/>
    </row>
    <row r="216" spans="28:28" ht="20.100000000000001" customHeight="1" x14ac:dyDescent="0.2">
      <c r="AB216" s="48"/>
    </row>
    <row r="217" spans="28:28" ht="20.100000000000001" customHeight="1" x14ac:dyDescent="0.2">
      <c r="AB217" s="48"/>
    </row>
    <row r="218" spans="28:28" ht="20.100000000000001" customHeight="1" x14ac:dyDescent="0.2">
      <c r="AB218" s="48"/>
    </row>
    <row r="219" spans="28:28" ht="20.100000000000001" customHeight="1" x14ac:dyDescent="0.2">
      <c r="AB219" s="48"/>
    </row>
    <row r="220" spans="28:28" ht="20.100000000000001" customHeight="1" x14ac:dyDescent="0.2">
      <c r="AB220" s="48"/>
    </row>
    <row r="221" spans="28:28" ht="20.100000000000001" customHeight="1" x14ac:dyDescent="0.2">
      <c r="AB221" s="48"/>
    </row>
    <row r="222" spans="28:28" ht="20.100000000000001" customHeight="1" x14ac:dyDescent="0.2">
      <c r="AB222" s="48"/>
    </row>
    <row r="223" spans="28:28" ht="20.100000000000001" customHeight="1" x14ac:dyDescent="0.2">
      <c r="AB223" s="48"/>
    </row>
    <row r="224" spans="28:28" ht="20.100000000000001" customHeight="1" x14ac:dyDescent="0.2">
      <c r="AB224" s="48"/>
    </row>
    <row r="225" spans="28:28" ht="20.100000000000001" customHeight="1" x14ac:dyDescent="0.2">
      <c r="AB225" s="48"/>
    </row>
    <row r="226" spans="28:28" ht="20.100000000000001" customHeight="1" x14ac:dyDescent="0.2">
      <c r="AB226" s="48"/>
    </row>
    <row r="227" spans="28:28" ht="20.100000000000001" customHeight="1" x14ac:dyDescent="0.2">
      <c r="AB227" s="48"/>
    </row>
    <row r="228" spans="28:28" ht="20.100000000000001" customHeight="1" x14ac:dyDescent="0.2">
      <c r="AB228" s="48"/>
    </row>
    <row r="229" spans="28:28" ht="20.100000000000001" customHeight="1" x14ac:dyDescent="0.2">
      <c r="AB229" s="48"/>
    </row>
    <row r="230" spans="28:28" ht="20.100000000000001" customHeight="1" x14ac:dyDescent="0.2">
      <c r="AB230" s="48"/>
    </row>
    <row r="231" spans="28:28" ht="20.100000000000001" customHeight="1" x14ac:dyDescent="0.2">
      <c r="AB231" s="48"/>
    </row>
    <row r="232" spans="28:28" ht="20.100000000000001" customHeight="1" x14ac:dyDescent="0.2">
      <c r="AB232" s="48"/>
    </row>
    <row r="233" spans="28:28" ht="20.100000000000001" customHeight="1" x14ac:dyDescent="0.2">
      <c r="AB233" s="48"/>
    </row>
    <row r="234" spans="28:28" ht="20.100000000000001" customHeight="1" x14ac:dyDescent="0.2">
      <c r="AB234" s="48"/>
    </row>
    <row r="235" spans="28:28" ht="20.100000000000001" customHeight="1" x14ac:dyDescent="0.2">
      <c r="AB235" s="48"/>
    </row>
    <row r="236" spans="28:28" ht="20.100000000000001" customHeight="1" x14ac:dyDescent="0.2">
      <c r="AB236" s="48"/>
    </row>
    <row r="237" spans="28:28" ht="20.100000000000001" customHeight="1" x14ac:dyDescent="0.2">
      <c r="AB237" s="48"/>
    </row>
    <row r="238" spans="28:28" ht="20.100000000000001" customHeight="1" x14ac:dyDescent="0.2">
      <c r="AB238" s="48"/>
    </row>
    <row r="239" spans="28:28" ht="20.100000000000001" customHeight="1" x14ac:dyDescent="0.2">
      <c r="AB239" s="48"/>
    </row>
    <row r="240" spans="28:28" ht="20.100000000000001" customHeight="1" x14ac:dyDescent="0.2">
      <c r="AB240" s="48"/>
    </row>
    <row r="241" spans="28:28" ht="20.100000000000001" customHeight="1" x14ac:dyDescent="0.2">
      <c r="AB241" s="48"/>
    </row>
    <row r="242" spans="28:28" ht="20.100000000000001" customHeight="1" x14ac:dyDescent="0.2">
      <c r="AB242" s="48"/>
    </row>
    <row r="243" spans="28:28" ht="20.100000000000001" customHeight="1" x14ac:dyDescent="0.2">
      <c r="AB243" s="48"/>
    </row>
    <row r="244" spans="28:28" ht="20.100000000000001" customHeight="1" x14ac:dyDescent="0.2">
      <c r="AB244" s="48"/>
    </row>
    <row r="245" spans="28:28" ht="20.100000000000001" customHeight="1" x14ac:dyDescent="0.2">
      <c r="AB245" s="48"/>
    </row>
    <row r="246" spans="28:28" ht="20.100000000000001" customHeight="1" x14ac:dyDescent="0.2">
      <c r="AB246" s="48"/>
    </row>
    <row r="247" spans="28:28" ht="20.100000000000001" customHeight="1" x14ac:dyDescent="0.2">
      <c r="AB247" s="48"/>
    </row>
    <row r="248" spans="28:28" ht="20.100000000000001" customHeight="1" x14ac:dyDescent="0.2">
      <c r="AB248" s="48"/>
    </row>
    <row r="249" spans="28:28" ht="20.100000000000001" customHeight="1" x14ac:dyDescent="0.2">
      <c r="AB249" s="48"/>
    </row>
    <row r="250" spans="28:28" ht="20.100000000000001" customHeight="1" x14ac:dyDescent="0.2">
      <c r="AB250" s="48"/>
    </row>
    <row r="251" spans="28:28" ht="20.100000000000001" customHeight="1" x14ac:dyDescent="0.2">
      <c r="AB251" s="48"/>
    </row>
    <row r="252" spans="28:28" ht="20.100000000000001" customHeight="1" x14ac:dyDescent="0.2">
      <c r="AB252" s="48"/>
    </row>
    <row r="253" spans="28:28" ht="20.100000000000001" customHeight="1" x14ac:dyDescent="0.2">
      <c r="AB253" s="48"/>
    </row>
    <row r="254" spans="28:28" ht="20.100000000000001" customHeight="1" x14ac:dyDescent="0.2">
      <c r="AB254" s="48"/>
    </row>
    <row r="255" spans="28:28" ht="20.100000000000001" customHeight="1" x14ac:dyDescent="0.2">
      <c r="AB255" s="48"/>
    </row>
    <row r="256" spans="28:28" ht="20.100000000000001" customHeight="1" x14ac:dyDescent="0.2">
      <c r="AB256" s="48"/>
    </row>
    <row r="257" spans="28:28" ht="20.100000000000001" customHeight="1" x14ac:dyDescent="0.2">
      <c r="AB257" s="48"/>
    </row>
    <row r="258" spans="28:28" ht="20.100000000000001" customHeight="1" x14ac:dyDescent="0.2">
      <c r="AB258" s="48"/>
    </row>
    <row r="259" spans="28:28" ht="20.100000000000001" customHeight="1" x14ac:dyDescent="0.2"/>
    <row r="260" spans="28:28" ht="20.100000000000001" customHeight="1" x14ac:dyDescent="0.2"/>
    <row r="261" spans="28:28" ht="20.100000000000001" customHeight="1" x14ac:dyDescent="0.2"/>
    <row r="262" spans="28:28" ht="20.100000000000001" customHeight="1" x14ac:dyDescent="0.2"/>
    <row r="263" spans="28:28" ht="20.100000000000001" customHeight="1" x14ac:dyDescent="0.2"/>
    <row r="264" spans="28:28" ht="20.100000000000001" customHeight="1" x14ac:dyDescent="0.2"/>
    <row r="265" spans="28:28" ht="20.100000000000001" customHeight="1" x14ac:dyDescent="0.2"/>
    <row r="266" spans="28:28" ht="20.100000000000001" customHeight="1" x14ac:dyDescent="0.2"/>
    <row r="267" spans="28:28" ht="20.100000000000001" customHeight="1" x14ac:dyDescent="0.2"/>
    <row r="268" spans="28:28" ht="20.100000000000001" customHeight="1" x14ac:dyDescent="0.2"/>
    <row r="269" spans="28:28" ht="20.100000000000001" customHeight="1" x14ac:dyDescent="0.2"/>
    <row r="270" spans="28:28" ht="20.100000000000001" customHeight="1" x14ac:dyDescent="0.2"/>
    <row r="271" spans="28:28" ht="20.100000000000001" customHeight="1" x14ac:dyDescent="0.2"/>
    <row r="272" spans="28:28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  <row r="4762" ht="20.100000000000001" customHeight="1" x14ac:dyDescent="0.2"/>
    <row r="4763" ht="20.100000000000001" customHeight="1" x14ac:dyDescent="0.2"/>
    <row r="4764" ht="20.100000000000001" customHeight="1" x14ac:dyDescent="0.2"/>
    <row r="4765" ht="20.100000000000001" customHeight="1" x14ac:dyDescent="0.2"/>
    <row r="4766" ht="20.100000000000001" customHeight="1" x14ac:dyDescent="0.2"/>
    <row r="4767" ht="20.100000000000001" customHeight="1" x14ac:dyDescent="0.2"/>
    <row r="4768" ht="20.100000000000001" customHeight="1" x14ac:dyDescent="0.2"/>
    <row r="4769" ht="20.100000000000001" customHeight="1" x14ac:dyDescent="0.2"/>
    <row r="4770" ht="20.100000000000001" customHeight="1" x14ac:dyDescent="0.2"/>
    <row r="4771" ht="20.100000000000001" customHeight="1" x14ac:dyDescent="0.2"/>
    <row r="4772" ht="20.100000000000001" customHeight="1" x14ac:dyDescent="0.2"/>
    <row r="4773" ht="20.100000000000001" customHeight="1" x14ac:dyDescent="0.2"/>
    <row r="4774" ht="20.100000000000001" customHeight="1" x14ac:dyDescent="0.2"/>
    <row r="4775" ht="20.100000000000001" customHeight="1" x14ac:dyDescent="0.2"/>
    <row r="4776" ht="20.100000000000001" customHeight="1" x14ac:dyDescent="0.2"/>
    <row r="4777" ht="20.100000000000001" customHeight="1" x14ac:dyDescent="0.2"/>
    <row r="4778" ht="20.100000000000001" customHeight="1" x14ac:dyDescent="0.2"/>
    <row r="4779" ht="20.100000000000001" customHeight="1" x14ac:dyDescent="0.2"/>
    <row r="4780" ht="20.100000000000001" customHeight="1" x14ac:dyDescent="0.2"/>
    <row r="4781" ht="20.100000000000001" customHeight="1" x14ac:dyDescent="0.2"/>
    <row r="4782" ht="20.100000000000001" customHeight="1" x14ac:dyDescent="0.2"/>
    <row r="4783" ht="20.100000000000001" customHeight="1" x14ac:dyDescent="0.2"/>
    <row r="4784" ht="20.100000000000001" customHeight="1" x14ac:dyDescent="0.2"/>
    <row r="4785" ht="20.100000000000001" customHeight="1" x14ac:dyDescent="0.2"/>
    <row r="4786" ht="20.100000000000001" customHeight="1" x14ac:dyDescent="0.2"/>
    <row r="4787" ht="20.100000000000001" customHeight="1" x14ac:dyDescent="0.2"/>
    <row r="4788" ht="20.100000000000001" customHeight="1" x14ac:dyDescent="0.2"/>
    <row r="4789" ht="20.100000000000001" customHeight="1" x14ac:dyDescent="0.2"/>
    <row r="4790" ht="20.100000000000001" customHeight="1" x14ac:dyDescent="0.2"/>
    <row r="4791" ht="20.100000000000001" customHeight="1" x14ac:dyDescent="0.2"/>
    <row r="4792" ht="20.100000000000001" customHeight="1" x14ac:dyDescent="0.2"/>
    <row r="4793" ht="20.100000000000001" customHeight="1" x14ac:dyDescent="0.2"/>
    <row r="4794" ht="20.100000000000001" customHeight="1" x14ac:dyDescent="0.2"/>
    <row r="4795" ht="20.100000000000001" customHeight="1" x14ac:dyDescent="0.2"/>
    <row r="4796" ht="20.100000000000001" customHeight="1" x14ac:dyDescent="0.2"/>
    <row r="4797" ht="20.100000000000001" customHeight="1" x14ac:dyDescent="0.2"/>
    <row r="4798" ht="20.100000000000001" customHeight="1" x14ac:dyDescent="0.2"/>
    <row r="4799" ht="20.100000000000001" customHeight="1" x14ac:dyDescent="0.2"/>
    <row r="4800" ht="20.100000000000001" customHeight="1" x14ac:dyDescent="0.2"/>
    <row r="4801" ht="20.100000000000001" customHeight="1" x14ac:dyDescent="0.2"/>
    <row r="4802" ht="20.100000000000001" customHeight="1" x14ac:dyDescent="0.2"/>
    <row r="4803" ht="20.100000000000001" customHeight="1" x14ac:dyDescent="0.2"/>
    <row r="4804" ht="20.100000000000001" customHeight="1" x14ac:dyDescent="0.2"/>
    <row r="4805" ht="20.100000000000001" customHeight="1" x14ac:dyDescent="0.2"/>
    <row r="4806" ht="20.100000000000001" customHeight="1" x14ac:dyDescent="0.2"/>
    <row r="4807" ht="20.100000000000001" customHeight="1" x14ac:dyDescent="0.2"/>
    <row r="4808" ht="20.100000000000001" customHeight="1" x14ac:dyDescent="0.2"/>
    <row r="4809" ht="20.100000000000001" customHeight="1" x14ac:dyDescent="0.2"/>
    <row r="4810" ht="20.100000000000001" customHeight="1" x14ac:dyDescent="0.2"/>
    <row r="4811" ht="20.100000000000001" customHeight="1" x14ac:dyDescent="0.2"/>
    <row r="4812" ht="20.100000000000001" customHeight="1" x14ac:dyDescent="0.2"/>
    <row r="4813" ht="20.100000000000001" customHeight="1" x14ac:dyDescent="0.2"/>
    <row r="4814" ht="20.100000000000001" customHeight="1" x14ac:dyDescent="0.2"/>
    <row r="4815" ht="20.100000000000001" customHeight="1" x14ac:dyDescent="0.2"/>
    <row r="4816" ht="20.100000000000001" customHeight="1" x14ac:dyDescent="0.2"/>
    <row r="4817" ht="20.100000000000001" customHeight="1" x14ac:dyDescent="0.2"/>
    <row r="4818" ht="20.100000000000001" customHeight="1" x14ac:dyDescent="0.2"/>
    <row r="4819" ht="20.100000000000001" customHeight="1" x14ac:dyDescent="0.2"/>
    <row r="4820" ht="20.100000000000001" customHeight="1" x14ac:dyDescent="0.2"/>
    <row r="4821" ht="20.100000000000001" customHeight="1" x14ac:dyDescent="0.2"/>
    <row r="4822" ht="20.100000000000001" customHeight="1" x14ac:dyDescent="0.2"/>
    <row r="4823" ht="20.100000000000001" customHeight="1" x14ac:dyDescent="0.2"/>
    <row r="4824" ht="20.100000000000001" customHeight="1" x14ac:dyDescent="0.2"/>
    <row r="4825" ht="20.100000000000001" customHeight="1" x14ac:dyDescent="0.2"/>
    <row r="4826" ht="20.100000000000001" customHeight="1" x14ac:dyDescent="0.2"/>
    <row r="4827" ht="20.100000000000001" customHeight="1" x14ac:dyDescent="0.2"/>
    <row r="4828" ht="20.100000000000001" customHeight="1" x14ac:dyDescent="0.2"/>
    <row r="4829" ht="20.100000000000001" customHeight="1" x14ac:dyDescent="0.2"/>
    <row r="4830" ht="20.100000000000001" customHeight="1" x14ac:dyDescent="0.2"/>
    <row r="4831" ht="20.100000000000001" customHeight="1" x14ac:dyDescent="0.2"/>
    <row r="4832" ht="20.100000000000001" customHeight="1" x14ac:dyDescent="0.2"/>
    <row r="4833" ht="20.100000000000001" customHeight="1" x14ac:dyDescent="0.2"/>
    <row r="4834" ht="20.100000000000001" customHeight="1" x14ac:dyDescent="0.2"/>
    <row r="4835" ht="20.100000000000001" customHeight="1" x14ac:dyDescent="0.2"/>
    <row r="4836" ht="20.100000000000001" customHeight="1" x14ac:dyDescent="0.2"/>
    <row r="4837" ht="20.100000000000001" customHeight="1" x14ac:dyDescent="0.2"/>
    <row r="4838" ht="20.100000000000001" customHeight="1" x14ac:dyDescent="0.2"/>
    <row r="4839" ht="20.100000000000001" customHeight="1" x14ac:dyDescent="0.2"/>
    <row r="4840" ht="20.100000000000001" customHeight="1" x14ac:dyDescent="0.2"/>
    <row r="4841" ht="20.100000000000001" customHeight="1" x14ac:dyDescent="0.2"/>
    <row r="4842" ht="20.100000000000001" customHeight="1" x14ac:dyDescent="0.2"/>
    <row r="4843" ht="20.100000000000001" customHeight="1" x14ac:dyDescent="0.2"/>
    <row r="4844" ht="20.100000000000001" customHeight="1" x14ac:dyDescent="0.2"/>
    <row r="4845" ht="20.100000000000001" customHeight="1" x14ac:dyDescent="0.2"/>
    <row r="4846" ht="20.100000000000001" customHeight="1" x14ac:dyDescent="0.2"/>
    <row r="4847" ht="20.100000000000001" customHeight="1" x14ac:dyDescent="0.2"/>
    <row r="4848" ht="20.100000000000001" customHeight="1" x14ac:dyDescent="0.2"/>
    <row r="4849" ht="20.100000000000001" customHeight="1" x14ac:dyDescent="0.2"/>
    <row r="4850" ht="20.100000000000001" customHeight="1" x14ac:dyDescent="0.2"/>
    <row r="4851" ht="20.100000000000001" customHeight="1" x14ac:dyDescent="0.2"/>
    <row r="4852" ht="20.100000000000001" customHeight="1" x14ac:dyDescent="0.2"/>
    <row r="4853" ht="20.100000000000001" customHeight="1" x14ac:dyDescent="0.2"/>
    <row r="4854" ht="20.100000000000001" customHeight="1" x14ac:dyDescent="0.2"/>
    <row r="4855" ht="20.100000000000001" customHeight="1" x14ac:dyDescent="0.2"/>
    <row r="4856" ht="20.100000000000001" customHeight="1" x14ac:dyDescent="0.2"/>
    <row r="4857" ht="20.100000000000001" customHeight="1" x14ac:dyDescent="0.2"/>
    <row r="4858" ht="20.100000000000001" customHeight="1" x14ac:dyDescent="0.2"/>
    <row r="4859" ht="20.100000000000001" customHeight="1" x14ac:dyDescent="0.2"/>
    <row r="4860" ht="20.100000000000001" customHeight="1" x14ac:dyDescent="0.2"/>
    <row r="4861" ht="20.100000000000001" customHeight="1" x14ac:dyDescent="0.2"/>
    <row r="4862" ht="20.100000000000001" customHeight="1" x14ac:dyDescent="0.2"/>
    <row r="4863" ht="20.100000000000001" customHeight="1" x14ac:dyDescent="0.2"/>
    <row r="4864" ht="20.100000000000001" customHeight="1" x14ac:dyDescent="0.2"/>
    <row r="4865" ht="20.100000000000001" customHeight="1" x14ac:dyDescent="0.2"/>
    <row r="4866" ht="20.100000000000001" customHeight="1" x14ac:dyDescent="0.2"/>
    <row r="4867" ht="20.100000000000001" customHeight="1" x14ac:dyDescent="0.2"/>
    <row r="4868" ht="20.100000000000001" customHeight="1" x14ac:dyDescent="0.2"/>
    <row r="4869" ht="20.100000000000001" customHeight="1" x14ac:dyDescent="0.2"/>
    <row r="4870" ht="20.100000000000001" customHeight="1" x14ac:dyDescent="0.2"/>
    <row r="4871" ht="20.100000000000001" customHeight="1" x14ac:dyDescent="0.2"/>
    <row r="4872" ht="20.100000000000001" customHeight="1" x14ac:dyDescent="0.2"/>
    <row r="4873" ht="20.100000000000001" customHeight="1" x14ac:dyDescent="0.2"/>
    <row r="4874" ht="20.100000000000001" customHeight="1" x14ac:dyDescent="0.2"/>
    <row r="4875" ht="20.100000000000001" customHeight="1" x14ac:dyDescent="0.2"/>
    <row r="4876" ht="20.100000000000001" customHeight="1" x14ac:dyDescent="0.2"/>
    <row r="4877" ht="20.100000000000001" customHeight="1" x14ac:dyDescent="0.2"/>
    <row r="4878" ht="20.100000000000001" customHeight="1" x14ac:dyDescent="0.2"/>
    <row r="4879" ht="20.100000000000001" customHeight="1" x14ac:dyDescent="0.2"/>
    <row r="4880" ht="20.100000000000001" customHeight="1" x14ac:dyDescent="0.2"/>
    <row r="4881" ht="20.100000000000001" customHeight="1" x14ac:dyDescent="0.2"/>
    <row r="4882" ht="20.100000000000001" customHeight="1" x14ac:dyDescent="0.2"/>
    <row r="4883" ht="20.100000000000001" customHeight="1" x14ac:dyDescent="0.2"/>
    <row r="4884" ht="20.100000000000001" customHeight="1" x14ac:dyDescent="0.2"/>
    <row r="4885" ht="20.100000000000001" customHeight="1" x14ac:dyDescent="0.2"/>
    <row r="4886" ht="20.100000000000001" customHeight="1" x14ac:dyDescent="0.2"/>
    <row r="4887" ht="20.100000000000001" customHeight="1" x14ac:dyDescent="0.2"/>
    <row r="4888" ht="20.100000000000001" customHeight="1" x14ac:dyDescent="0.2"/>
    <row r="4889" ht="20.100000000000001" customHeight="1" x14ac:dyDescent="0.2"/>
    <row r="4890" ht="20.100000000000001" customHeight="1" x14ac:dyDescent="0.2"/>
    <row r="4891" ht="20.100000000000001" customHeight="1" x14ac:dyDescent="0.2"/>
    <row r="4892" ht="20.100000000000001" customHeight="1" x14ac:dyDescent="0.2"/>
    <row r="4893" ht="20.100000000000001" customHeight="1" x14ac:dyDescent="0.2"/>
    <row r="4894" ht="20.100000000000001" customHeight="1" x14ac:dyDescent="0.2"/>
    <row r="4895" ht="20.100000000000001" customHeight="1" x14ac:dyDescent="0.2"/>
    <row r="4896" ht="20.100000000000001" customHeight="1" x14ac:dyDescent="0.2"/>
    <row r="4897" ht="20.100000000000001" customHeight="1" x14ac:dyDescent="0.2"/>
    <row r="4898" ht="20.100000000000001" customHeight="1" x14ac:dyDescent="0.2"/>
    <row r="4899" ht="20.100000000000001" customHeight="1" x14ac:dyDescent="0.2"/>
    <row r="4900" ht="20.100000000000001" customHeight="1" x14ac:dyDescent="0.2"/>
    <row r="4901" ht="20.100000000000001" customHeight="1" x14ac:dyDescent="0.2"/>
    <row r="4902" ht="20.100000000000001" customHeight="1" x14ac:dyDescent="0.2"/>
    <row r="4903" ht="20.100000000000001" customHeight="1" x14ac:dyDescent="0.2"/>
    <row r="4904" ht="20.100000000000001" customHeight="1" x14ac:dyDescent="0.2"/>
    <row r="4905" ht="20.100000000000001" customHeight="1" x14ac:dyDescent="0.2"/>
    <row r="4906" ht="20.100000000000001" customHeight="1" x14ac:dyDescent="0.2"/>
    <row r="4907" ht="20.100000000000001" customHeight="1" x14ac:dyDescent="0.2"/>
    <row r="4908" ht="20.100000000000001" customHeight="1" x14ac:dyDescent="0.2"/>
    <row r="4909" ht="20.100000000000001" customHeight="1" x14ac:dyDescent="0.2"/>
    <row r="4910" ht="20.100000000000001" customHeight="1" x14ac:dyDescent="0.2"/>
    <row r="4911" ht="20.100000000000001" customHeight="1" x14ac:dyDescent="0.2"/>
    <row r="4912" ht="20.100000000000001" customHeight="1" x14ac:dyDescent="0.2"/>
    <row r="4913" ht="20.100000000000001" customHeight="1" x14ac:dyDescent="0.2"/>
    <row r="4914" ht="20.100000000000001" customHeight="1" x14ac:dyDescent="0.2"/>
    <row r="4915" ht="20.100000000000001" customHeight="1" x14ac:dyDescent="0.2"/>
    <row r="4916" ht="20.100000000000001" customHeight="1" x14ac:dyDescent="0.2"/>
    <row r="4917" ht="20.100000000000001" customHeight="1" x14ac:dyDescent="0.2"/>
    <row r="4918" ht="20.100000000000001" customHeight="1" x14ac:dyDescent="0.2"/>
    <row r="4919" ht="20.100000000000001" customHeight="1" x14ac:dyDescent="0.2"/>
    <row r="4920" ht="20.100000000000001" customHeight="1" x14ac:dyDescent="0.2"/>
    <row r="4921" ht="20.100000000000001" customHeight="1" x14ac:dyDescent="0.2"/>
    <row r="4922" ht="20.100000000000001" customHeight="1" x14ac:dyDescent="0.2"/>
    <row r="4923" ht="20.100000000000001" customHeight="1" x14ac:dyDescent="0.2"/>
    <row r="4924" ht="20.100000000000001" customHeight="1" x14ac:dyDescent="0.2"/>
    <row r="4925" ht="20.100000000000001" customHeight="1" x14ac:dyDescent="0.2"/>
    <row r="4926" ht="20.100000000000001" customHeight="1" x14ac:dyDescent="0.2"/>
    <row r="4927" ht="20.100000000000001" customHeight="1" x14ac:dyDescent="0.2"/>
    <row r="4928" ht="20.100000000000001" customHeight="1" x14ac:dyDescent="0.2"/>
    <row r="4929" ht="20.100000000000001" customHeight="1" x14ac:dyDescent="0.2"/>
    <row r="4930" ht="20.100000000000001" customHeight="1" x14ac:dyDescent="0.2"/>
    <row r="4931" ht="20.100000000000001" customHeight="1" x14ac:dyDescent="0.2"/>
    <row r="4932" ht="20.100000000000001" customHeight="1" x14ac:dyDescent="0.2"/>
    <row r="4933" ht="20.100000000000001" customHeight="1" x14ac:dyDescent="0.2"/>
    <row r="4934" ht="20.100000000000001" customHeight="1" x14ac:dyDescent="0.2"/>
    <row r="4935" ht="20.100000000000001" customHeight="1" x14ac:dyDescent="0.2"/>
    <row r="4936" ht="20.100000000000001" customHeight="1" x14ac:dyDescent="0.2"/>
    <row r="4937" ht="20.100000000000001" customHeight="1" x14ac:dyDescent="0.2"/>
    <row r="4938" ht="20.100000000000001" customHeight="1" x14ac:dyDescent="0.2"/>
    <row r="4939" ht="20.100000000000001" customHeight="1" x14ac:dyDescent="0.2"/>
    <row r="4940" ht="20.100000000000001" customHeight="1" x14ac:dyDescent="0.2"/>
    <row r="4941" ht="20.100000000000001" customHeight="1" x14ac:dyDescent="0.2"/>
    <row r="4942" ht="20.100000000000001" customHeight="1" x14ac:dyDescent="0.2"/>
    <row r="4943" ht="20.100000000000001" customHeight="1" x14ac:dyDescent="0.2"/>
    <row r="4944" ht="20.100000000000001" customHeight="1" x14ac:dyDescent="0.2"/>
    <row r="4945" ht="20.100000000000001" customHeight="1" x14ac:dyDescent="0.2"/>
    <row r="4946" ht="20.100000000000001" customHeight="1" x14ac:dyDescent="0.2"/>
    <row r="4947" ht="20.100000000000001" customHeight="1" x14ac:dyDescent="0.2"/>
    <row r="4948" ht="20.100000000000001" customHeight="1" x14ac:dyDescent="0.2"/>
    <row r="4949" ht="20.100000000000001" customHeight="1" x14ac:dyDescent="0.2"/>
    <row r="4950" ht="20.100000000000001" customHeight="1" x14ac:dyDescent="0.2"/>
    <row r="4951" ht="20.100000000000001" customHeight="1" x14ac:dyDescent="0.2"/>
    <row r="4952" ht="20.100000000000001" customHeight="1" x14ac:dyDescent="0.2"/>
    <row r="4953" ht="20.100000000000001" customHeight="1" x14ac:dyDescent="0.2"/>
    <row r="4954" ht="20.100000000000001" customHeight="1" x14ac:dyDescent="0.2"/>
    <row r="4955" ht="20.100000000000001" customHeight="1" x14ac:dyDescent="0.2"/>
    <row r="4956" ht="20.100000000000001" customHeight="1" x14ac:dyDescent="0.2"/>
    <row r="4957" ht="20.100000000000001" customHeight="1" x14ac:dyDescent="0.2"/>
    <row r="4958" ht="20.100000000000001" customHeight="1" x14ac:dyDescent="0.2"/>
    <row r="4959" ht="20.100000000000001" customHeight="1" x14ac:dyDescent="0.2"/>
    <row r="4960" ht="20.100000000000001" customHeight="1" x14ac:dyDescent="0.2"/>
    <row r="4961" ht="20.100000000000001" customHeight="1" x14ac:dyDescent="0.2"/>
    <row r="4962" ht="20.100000000000001" customHeight="1" x14ac:dyDescent="0.2"/>
    <row r="4963" ht="20.100000000000001" customHeight="1" x14ac:dyDescent="0.2"/>
    <row r="4964" ht="20.100000000000001" customHeight="1" x14ac:dyDescent="0.2"/>
    <row r="4965" ht="20.100000000000001" customHeight="1" x14ac:dyDescent="0.2"/>
    <row r="4966" ht="20.100000000000001" customHeight="1" x14ac:dyDescent="0.2"/>
    <row r="4967" ht="20.100000000000001" customHeight="1" x14ac:dyDescent="0.2"/>
    <row r="4968" ht="20.100000000000001" customHeight="1" x14ac:dyDescent="0.2"/>
    <row r="4969" ht="20.100000000000001" customHeight="1" x14ac:dyDescent="0.2"/>
    <row r="4970" ht="20.100000000000001" customHeight="1" x14ac:dyDescent="0.2"/>
    <row r="4971" ht="20.100000000000001" customHeight="1" x14ac:dyDescent="0.2"/>
    <row r="4972" ht="20.100000000000001" customHeight="1" x14ac:dyDescent="0.2"/>
    <row r="4973" ht="20.100000000000001" customHeight="1" x14ac:dyDescent="0.2"/>
    <row r="4974" ht="20.100000000000001" customHeight="1" x14ac:dyDescent="0.2"/>
    <row r="4975" ht="20.100000000000001" customHeight="1" x14ac:dyDescent="0.2"/>
    <row r="4976" ht="20.100000000000001" customHeight="1" x14ac:dyDescent="0.2"/>
    <row r="4977" ht="20.100000000000001" customHeight="1" x14ac:dyDescent="0.2"/>
    <row r="4978" ht="20.100000000000001" customHeight="1" x14ac:dyDescent="0.2"/>
    <row r="4979" ht="20.100000000000001" customHeight="1" x14ac:dyDescent="0.2"/>
    <row r="4980" ht="20.100000000000001" customHeight="1" x14ac:dyDescent="0.2"/>
    <row r="4981" ht="20.100000000000001" customHeight="1" x14ac:dyDescent="0.2"/>
    <row r="4982" ht="20.100000000000001" customHeight="1" x14ac:dyDescent="0.2"/>
    <row r="4983" ht="20.100000000000001" customHeight="1" x14ac:dyDescent="0.2"/>
    <row r="4984" ht="20.100000000000001" customHeight="1" x14ac:dyDescent="0.2"/>
    <row r="4985" ht="20.100000000000001" customHeight="1" x14ac:dyDescent="0.2"/>
    <row r="4986" ht="20.100000000000001" customHeight="1" x14ac:dyDescent="0.2"/>
    <row r="4987" ht="20.100000000000001" customHeight="1" x14ac:dyDescent="0.2"/>
    <row r="4988" ht="20.100000000000001" customHeight="1" x14ac:dyDescent="0.2"/>
    <row r="4989" ht="20.100000000000001" customHeight="1" x14ac:dyDescent="0.2"/>
    <row r="4990" ht="20.100000000000001" customHeight="1" x14ac:dyDescent="0.2"/>
    <row r="4991" ht="20.100000000000001" customHeight="1" x14ac:dyDescent="0.2"/>
    <row r="4992" ht="20.100000000000001" customHeight="1" x14ac:dyDescent="0.2"/>
    <row r="4993" ht="20.100000000000001" customHeight="1" x14ac:dyDescent="0.2"/>
    <row r="4994" ht="20.100000000000001" customHeight="1" x14ac:dyDescent="0.2"/>
    <row r="4995" ht="20.100000000000001" customHeight="1" x14ac:dyDescent="0.2"/>
    <row r="4996" ht="20.100000000000001" customHeight="1" x14ac:dyDescent="0.2"/>
    <row r="4997" ht="20.100000000000001" customHeight="1" x14ac:dyDescent="0.2"/>
    <row r="4998" ht="20.100000000000001" customHeight="1" x14ac:dyDescent="0.2"/>
    <row r="4999" ht="20.100000000000001" customHeight="1" x14ac:dyDescent="0.2"/>
    <row r="5000" ht="20.100000000000001" customHeight="1" x14ac:dyDescent="0.2"/>
    <row r="5001" ht="20.100000000000001" customHeight="1" x14ac:dyDescent="0.2"/>
    <row r="5002" ht="20.100000000000001" customHeight="1" x14ac:dyDescent="0.2"/>
    <row r="5003" ht="20.100000000000001" customHeight="1" x14ac:dyDescent="0.2"/>
    <row r="5004" ht="20.100000000000001" customHeight="1" x14ac:dyDescent="0.2"/>
    <row r="5005" ht="20.100000000000001" customHeight="1" x14ac:dyDescent="0.2"/>
    <row r="5006" ht="20.100000000000001" customHeight="1" x14ac:dyDescent="0.2"/>
    <row r="5007" ht="20.100000000000001" customHeight="1" x14ac:dyDescent="0.2"/>
    <row r="5008" ht="20.100000000000001" customHeight="1" x14ac:dyDescent="0.2"/>
    <row r="5009" ht="20.100000000000001" customHeight="1" x14ac:dyDescent="0.2"/>
    <row r="5010" ht="20.100000000000001" customHeight="1" x14ac:dyDescent="0.2"/>
    <row r="5011" ht="20.100000000000001" customHeight="1" x14ac:dyDescent="0.2"/>
    <row r="5012" ht="20.100000000000001" customHeight="1" x14ac:dyDescent="0.2"/>
    <row r="5013" ht="20.100000000000001" customHeight="1" x14ac:dyDescent="0.2"/>
    <row r="5014" ht="20.100000000000001" customHeight="1" x14ac:dyDescent="0.2"/>
    <row r="5015" ht="20.100000000000001" customHeight="1" x14ac:dyDescent="0.2"/>
    <row r="5016" ht="20.100000000000001" customHeight="1" x14ac:dyDescent="0.2"/>
    <row r="5017" ht="20.100000000000001" customHeight="1" x14ac:dyDescent="0.2"/>
    <row r="5018" ht="20.100000000000001" customHeight="1" x14ac:dyDescent="0.2"/>
    <row r="5019" ht="20.100000000000001" customHeight="1" x14ac:dyDescent="0.2"/>
    <row r="5020" ht="20.100000000000001" customHeight="1" x14ac:dyDescent="0.2"/>
    <row r="5021" ht="20.100000000000001" customHeight="1" x14ac:dyDescent="0.2"/>
    <row r="5022" ht="20.100000000000001" customHeight="1" x14ac:dyDescent="0.2"/>
    <row r="5023" ht="20.100000000000001" customHeight="1" x14ac:dyDescent="0.2"/>
    <row r="5024" ht="20.100000000000001" customHeight="1" x14ac:dyDescent="0.2"/>
    <row r="5025" ht="20.100000000000001" customHeight="1" x14ac:dyDescent="0.2"/>
    <row r="5026" ht="20.100000000000001" customHeight="1" x14ac:dyDescent="0.2"/>
    <row r="5027" ht="20.100000000000001" customHeight="1" x14ac:dyDescent="0.2"/>
    <row r="5028" ht="20.100000000000001" customHeight="1" x14ac:dyDescent="0.2"/>
    <row r="5029" ht="20.100000000000001" customHeight="1" x14ac:dyDescent="0.2"/>
    <row r="5030" ht="20.100000000000001" customHeight="1" x14ac:dyDescent="0.2"/>
    <row r="5031" ht="20.100000000000001" customHeight="1" x14ac:dyDescent="0.2"/>
    <row r="5032" ht="20.100000000000001" customHeight="1" x14ac:dyDescent="0.2"/>
    <row r="5033" ht="20.100000000000001" customHeight="1" x14ac:dyDescent="0.2"/>
    <row r="5034" ht="20.100000000000001" customHeight="1" x14ac:dyDescent="0.2"/>
    <row r="5035" ht="20.100000000000001" customHeight="1" x14ac:dyDescent="0.2"/>
    <row r="5036" ht="20.100000000000001" customHeight="1" x14ac:dyDescent="0.2"/>
    <row r="5037" ht="20.100000000000001" customHeight="1" x14ac:dyDescent="0.2"/>
    <row r="5038" ht="20.100000000000001" customHeight="1" x14ac:dyDescent="0.2"/>
    <row r="5039" ht="20.100000000000001" customHeight="1" x14ac:dyDescent="0.2"/>
    <row r="5040" ht="20.100000000000001" customHeight="1" x14ac:dyDescent="0.2"/>
    <row r="5041" ht="20.100000000000001" customHeight="1" x14ac:dyDescent="0.2"/>
    <row r="5042" ht="20.100000000000001" customHeight="1" x14ac:dyDescent="0.2"/>
    <row r="5043" ht="20.100000000000001" customHeight="1" x14ac:dyDescent="0.2"/>
    <row r="5044" ht="20.100000000000001" customHeight="1" x14ac:dyDescent="0.2"/>
    <row r="5045" ht="20.100000000000001" customHeight="1" x14ac:dyDescent="0.2"/>
    <row r="5046" ht="20.100000000000001" customHeight="1" x14ac:dyDescent="0.2"/>
    <row r="5047" ht="20.100000000000001" customHeight="1" x14ac:dyDescent="0.2"/>
    <row r="5048" ht="20.100000000000001" customHeight="1" x14ac:dyDescent="0.2"/>
    <row r="5049" ht="20.100000000000001" customHeight="1" x14ac:dyDescent="0.2"/>
    <row r="5050" ht="20.100000000000001" customHeight="1" x14ac:dyDescent="0.2"/>
    <row r="5051" ht="20.100000000000001" customHeight="1" x14ac:dyDescent="0.2"/>
    <row r="5052" ht="20.100000000000001" customHeight="1" x14ac:dyDescent="0.2"/>
    <row r="5053" ht="20.100000000000001" customHeight="1" x14ac:dyDescent="0.2"/>
    <row r="5054" ht="20.100000000000001" customHeight="1" x14ac:dyDescent="0.2"/>
    <row r="5055" ht="20.100000000000001" customHeight="1" x14ac:dyDescent="0.2"/>
    <row r="5056" ht="20.100000000000001" customHeight="1" x14ac:dyDescent="0.2"/>
    <row r="5057" ht="20.100000000000001" customHeight="1" x14ac:dyDescent="0.2"/>
    <row r="5058" ht="20.100000000000001" customHeight="1" x14ac:dyDescent="0.2"/>
    <row r="5059" ht="20.100000000000001" customHeight="1" x14ac:dyDescent="0.2"/>
    <row r="5060" ht="20.100000000000001" customHeight="1" x14ac:dyDescent="0.2"/>
    <row r="5061" ht="20.100000000000001" customHeight="1" x14ac:dyDescent="0.2"/>
    <row r="5062" ht="20.100000000000001" customHeight="1" x14ac:dyDescent="0.2"/>
    <row r="5063" ht="20.100000000000001" customHeight="1" x14ac:dyDescent="0.2"/>
    <row r="5064" ht="20.100000000000001" customHeight="1" x14ac:dyDescent="0.2"/>
    <row r="5065" ht="20.100000000000001" customHeight="1" x14ac:dyDescent="0.2"/>
    <row r="5066" ht="20.100000000000001" customHeight="1" x14ac:dyDescent="0.2"/>
    <row r="5067" ht="20.100000000000001" customHeight="1" x14ac:dyDescent="0.2"/>
    <row r="5068" ht="20.100000000000001" customHeight="1" x14ac:dyDescent="0.2"/>
    <row r="5069" ht="20.100000000000001" customHeight="1" x14ac:dyDescent="0.2"/>
    <row r="5070" ht="20.100000000000001" customHeight="1" x14ac:dyDescent="0.2"/>
    <row r="5071" ht="20.100000000000001" customHeight="1" x14ac:dyDescent="0.2"/>
    <row r="5072" ht="20.100000000000001" customHeight="1" x14ac:dyDescent="0.2"/>
    <row r="5073" ht="20.100000000000001" customHeight="1" x14ac:dyDescent="0.2"/>
    <row r="5074" ht="20.100000000000001" customHeight="1" x14ac:dyDescent="0.2"/>
    <row r="5075" ht="20.100000000000001" customHeight="1" x14ac:dyDescent="0.2"/>
    <row r="5076" ht="20.100000000000001" customHeight="1" x14ac:dyDescent="0.2"/>
    <row r="5077" ht="20.100000000000001" customHeight="1" x14ac:dyDescent="0.2"/>
    <row r="5078" ht="20.100000000000001" customHeight="1" x14ac:dyDescent="0.2"/>
    <row r="5079" ht="20.100000000000001" customHeight="1" x14ac:dyDescent="0.2"/>
    <row r="5080" ht="20.100000000000001" customHeight="1" x14ac:dyDescent="0.2"/>
    <row r="5081" ht="20.100000000000001" customHeight="1" x14ac:dyDescent="0.2"/>
    <row r="5082" ht="20.100000000000001" customHeight="1" x14ac:dyDescent="0.2"/>
    <row r="5083" ht="20.100000000000001" customHeight="1" x14ac:dyDescent="0.2"/>
    <row r="5084" ht="20.100000000000001" customHeight="1" x14ac:dyDescent="0.2"/>
    <row r="5085" ht="20.100000000000001" customHeight="1" x14ac:dyDescent="0.2"/>
    <row r="5086" ht="20.100000000000001" customHeight="1" x14ac:dyDescent="0.2"/>
    <row r="5087" ht="20.100000000000001" customHeight="1" x14ac:dyDescent="0.2"/>
    <row r="5088" ht="20.100000000000001" customHeight="1" x14ac:dyDescent="0.2"/>
    <row r="5089" ht="20.100000000000001" customHeight="1" x14ac:dyDescent="0.2"/>
    <row r="5090" ht="20.100000000000001" customHeight="1" x14ac:dyDescent="0.2"/>
    <row r="5091" ht="20.100000000000001" customHeight="1" x14ac:dyDescent="0.2"/>
    <row r="5092" ht="20.100000000000001" customHeight="1" x14ac:dyDescent="0.2"/>
    <row r="5093" ht="20.100000000000001" customHeight="1" x14ac:dyDescent="0.2"/>
    <row r="5094" ht="20.100000000000001" customHeight="1" x14ac:dyDescent="0.2"/>
    <row r="5095" ht="20.100000000000001" customHeight="1" x14ac:dyDescent="0.2"/>
    <row r="5096" ht="20.100000000000001" customHeight="1" x14ac:dyDescent="0.2"/>
    <row r="5097" ht="20.100000000000001" customHeight="1" x14ac:dyDescent="0.2"/>
    <row r="5098" ht="20.100000000000001" customHeight="1" x14ac:dyDescent="0.2"/>
    <row r="5099" ht="20.100000000000001" customHeight="1" x14ac:dyDescent="0.2"/>
    <row r="5100" ht="20.100000000000001" customHeight="1" x14ac:dyDescent="0.2"/>
    <row r="5101" ht="20.100000000000001" customHeight="1" x14ac:dyDescent="0.2"/>
    <row r="5102" ht="20.100000000000001" customHeight="1" x14ac:dyDescent="0.2"/>
    <row r="5103" ht="20.100000000000001" customHeight="1" x14ac:dyDescent="0.2"/>
    <row r="5104" ht="20.100000000000001" customHeight="1" x14ac:dyDescent="0.2"/>
    <row r="5105" ht="20.100000000000001" customHeight="1" x14ac:dyDescent="0.2"/>
    <row r="5106" ht="20.100000000000001" customHeight="1" x14ac:dyDescent="0.2"/>
    <row r="5107" ht="20.100000000000001" customHeight="1" x14ac:dyDescent="0.2"/>
    <row r="5108" ht="20.100000000000001" customHeight="1" x14ac:dyDescent="0.2"/>
    <row r="5109" ht="20.100000000000001" customHeight="1" x14ac:dyDescent="0.2"/>
    <row r="5110" ht="20.100000000000001" customHeight="1" x14ac:dyDescent="0.2"/>
    <row r="5111" ht="20.100000000000001" customHeight="1" x14ac:dyDescent="0.2"/>
    <row r="5112" ht="20.100000000000001" customHeight="1" x14ac:dyDescent="0.2"/>
    <row r="5113" ht="20.100000000000001" customHeight="1" x14ac:dyDescent="0.2"/>
    <row r="5114" ht="20.100000000000001" customHeight="1" x14ac:dyDescent="0.2"/>
    <row r="5115" ht="20.100000000000001" customHeight="1" x14ac:dyDescent="0.2"/>
    <row r="5116" ht="20.100000000000001" customHeight="1" x14ac:dyDescent="0.2"/>
    <row r="5117" ht="20.100000000000001" customHeight="1" x14ac:dyDescent="0.2"/>
    <row r="5118" ht="20.100000000000001" customHeight="1" x14ac:dyDescent="0.2"/>
    <row r="5119" ht="20.100000000000001" customHeight="1" x14ac:dyDescent="0.2"/>
    <row r="5120" ht="20.100000000000001" customHeight="1" x14ac:dyDescent="0.2"/>
    <row r="5121" ht="20.100000000000001" customHeight="1" x14ac:dyDescent="0.2"/>
    <row r="5122" ht="20.100000000000001" customHeight="1" x14ac:dyDescent="0.2"/>
    <row r="5123" ht="20.100000000000001" customHeight="1" x14ac:dyDescent="0.2"/>
    <row r="5124" ht="20.100000000000001" customHeight="1" x14ac:dyDescent="0.2"/>
    <row r="5125" ht="20.100000000000001" customHeight="1" x14ac:dyDescent="0.2"/>
    <row r="5126" ht="20.100000000000001" customHeight="1" x14ac:dyDescent="0.2"/>
    <row r="5127" ht="20.100000000000001" customHeight="1" x14ac:dyDescent="0.2"/>
    <row r="5128" ht="20.100000000000001" customHeight="1" x14ac:dyDescent="0.2"/>
    <row r="5129" ht="20.100000000000001" customHeight="1" x14ac:dyDescent="0.2"/>
    <row r="5130" ht="20.100000000000001" customHeight="1" x14ac:dyDescent="0.2"/>
    <row r="5131" ht="20.100000000000001" customHeight="1" x14ac:dyDescent="0.2"/>
    <row r="5132" ht="20.100000000000001" customHeight="1" x14ac:dyDescent="0.2"/>
    <row r="5133" ht="20.100000000000001" customHeight="1" x14ac:dyDescent="0.2"/>
    <row r="5134" ht="20.100000000000001" customHeight="1" x14ac:dyDescent="0.2"/>
    <row r="5135" ht="20.100000000000001" customHeight="1" x14ac:dyDescent="0.2"/>
    <row r="5136" ht="20.100000000000001" customHeight="1" x14ac:dyDescent="0.2"/>
    <row r="5137" ht="20.100000000000001" customHeight="1" x14ac:dyDescent="0.2"/>
    <row r="5138" ht="20.100000000000001" customHeight="1" x14ac:dyDescent="0.2"/>
    <row r="5139" ht="20.100000000000001" customHeight="1" x14ac:dyDescent="0.2"/>
    <row r="5140" ht="20.100000000000001" customHeight="1" x14ac:dyDescent="0.2"/>
    <row r="5141" ht="20.100000000000001" customHeight="1" x14ac:dyDescent="0.2"/>
    <row r="5142" ht="20.100000000000001" customHeight="1" x14ac:dyDescent="0.2"/>
    <row r="5143" ht="20.100000000000001" customHeight="1" x14ac:dyDescent="0.2"/>
    <row r="5144" ht="20.100000000000001" customHeight="1" x14ac:dyDescent="0.2"/>
    <row r="5145" ht="20.100000000000001" customHeight="1" x14ac:dyDescent="0.2"/>
    <row r="5146" ht="20.100000000000001" customHeight="1" x14ac:dyDescent="0.2"/>
    <row r="5147" ht="20.100000000000001" customHeight="1" x14ac:dyDescent="0.2"/>
    <row r="5148" ht="20.100000000000001" customHeight="1" x14ac:dyDescent="0.2"/>
    <row r="5149" ht="20.100000000000001" customHeight="1" x14ac:dyDescent="0.2"/>
    <row r="5150" ht="20.100000000000001" customHeight="1" x14ac:dyDescent="0.2"/>
    <row r="5151" ht="20.100000000000001" customHeight="1" x14ac:dyDescent="0.2"/>
    <row r="5152" ht="20.100000000000001" customHeight="1" x14ac:dyDescent="0.2"/>
    <row r="5153" ht="20.100000000000001" customHeight="1" x14ac:dyDescent="0.2"/>
    <row r="5154" ht="20.100000000000001" customHeight="1" x14ac:dyDescent="0.2"/>
    <row r="5155" ht="20.100000000000001" customHeight="1" x14ac:dyDescent="0.2"/>
    <row r="5156" ht="20.100000000000001" customHeight="1" x14ac:dyDescent="0.2"/>
    <row r="5157" ht="20.100000000000001" customHeight="1" x14ac:dyDescent="0.2"/>
    <row r="5158" ht="20.100000000000001" customHeight="1" x14ac:dyDescent="0.2"/>
    <row r="5159" ht="20.100000000000001" customHeight="1" x14ac:dyDescent="0.2"/>
    <row r="5160" ht="20.100000000000001" customHeight="1" x14ac:dyDescent="0.2"/>
    <row r="5161" ht="20.100000000000001" customHeight="1" x14ac:dyDescent="0.2"/>
    <row r="5162" ht="20.100000000000001" customHeight="1" x14ac:dyDescent="0.2"/>
    <row r="5163" ht="20.100000000000001" customHeight="1" x14ac:dyDescent="0.2"/>
    <row r="5164" ht="20.100000000000001" customHeight="1" x14ac:dyDescent="0.2"/>
    <row r="5165" ht="20.100000000000001" customHeight="1" x14ac:dyDescent="0.2"/>
    <row r="5166" ht="20.100000000000001" customHeight="1" x14ac:dyDescent="0.2"/>
    <row r="5167" ht="20.100000000000001" customHeight="1" x14ac:dyDescent="0.2"/>
    <row r="5168" ht="20.100000000000001" customHeight="1" x14ac:dyDescent="0.2"/>
    <row r="5169" ht="20.100000000000001" customHeight="1" x14ac:dyDescent="0.2"/>
    <row r="5170" ht="20.100000000000001" customHeight="1" x14ac:dyDescent="0.2"/>
    <row r="5171" ht="20.100000000000001" customHeight="1" x14ac:dyDescent="0.2"/>
    <row r="5172" ht="20.100000000000001" customHeight="1" x14ac:dyDescent="0.2"/>
    <row r="5173" ht="20.100000000000001" customHeight="1" x14ac:dyDescent="0.2"/>
    <row r="5174" ht="20.100000000000001" customHeight="1" x14ac:dyDescent="0.2"/>
    <row r="5175" ht="20.100000000000001" customHeight="1" x14ac:dyDescent="0.2"/>
    <row r="5176" ht="20.100000000000001" customHeight="1" x14ac:dyDescent="0.2"/>
    <row r="5177" ht="20.100000000000001" customHeight="1" x14ac:dyDescent="0.2"/>
    <row r="5178" ht="20.100000000000001" customHeight="1" x14ac:dyDescent="0.2"/>
    <row r="5179" ht="20.100000000000001" customHeight="1" x14ac:dyDescent="0.2"/>
    <row r="5180" ht="20.100000000000001" customHeight="1" x14ac:dyDescent="0.2"/>
    <row r="5181" ht="20.100000000000001" customHeight="1" x14ac:dyDescent="0.2"/>
    <row r="5182" ht="20.100000000000001" customHeight="1" x14ac:dyDescent="0.2"/>
    <row r="5183" ht="20.100000000000001" customHeight="1" x14ac:dyDescent="0.2"/>
    <row r="5184" ht="20.100000000000001" customHeight="1" x14ac:dyDescent="0.2"/>
    <row r="5185" ht="20.100000000000001" customHeight="1" x14ac:dyDescent="0.2"/>
    <row r="5186" ht="20.100000000000001" customHeight="1" x14ac:dyDescent="0.2"/>
    <row r="5187" ht="20.100000000000001" customHeight="1" x14ac:dyDescent="0.2"/>
    <row r="5188" ht="20.100000000000001" customHeight="1" x14ac:dyDescent="0.2"/>
    <row r="5189" ht="20.100000000000001" customHeight="1" x14ac:dyDescent="0.2"/>
    <row r="5190" ht="20.100000000000001" customHeight="1" x14ac:dyDescent="0.2"/>
    <row r="5191" ht="20.100000000000001" customHeight="1" x14ac:dyDescent="0.2"/>
    <row r="5192" ht="20.100000000000001" customHeight="1" x14ac:dyDescent="0.2"/>
    <row r="5193" ht="20.100000000000001" customHeight="1" x14ac:dyDescent="0.2"/>
    <row r="5194" ht="20.100000000000001" customHeight="1" x14ac:dyDescent="0.2"/>
    <row r="5195" ht="20.100000000000001" customHeight="1" x14ac:dyDescent="0.2"/>
    <row r="5196" ht="20.100000000000001" customHeight="1" x14ac:dyDescent="0.2"/>
    <row r="5197" ht="20.100000000000001" customHeight="1" x14ac:dyDescent="0.2"/>
    <row r="5198" ht="20.100000000000001" customHeight="1" x14ac:dyDescent="0.2"/>
    <row r="5199" ht="20.100000000000001" customHeight="1" x14ac:dyDescent="0.2"/>
    <row r="5200" ht="20.100000000000001" customHeight="1" x14ac:dyDescent="0.2"/>
    <row r="5201" ht="20.100000000000001" customHeight="1" x14ac:dyDescent="0.2"/>
    <row r="5202" ht="20.100000000000001" customHeight="1" x14ac:dyDescent="0.2"/>
    <row r="5203" ht="20.100000000000001" customHeight="1" x14ac:dyDescent="0.2"/>
    <row r="5204" ht="20.100000000000001" customHeight="1" x14ac:dyDescent="0.2"/>
    <row r="5205" ht="20.100000000000001" customHeight="1" x14ac:dyDescent="0.2"/>
    <row r="5206" ht="20.100000000000001" customHeight="1" x14ac:dyDescent="0.2"/>
    <row r="5207" ht="20.100000000000001" customHeight="1" x14ac:dyDescent="0.2"/>
    <row r="5208" ht="20.100000000000001" customHeight="1" x14ac:dyDescent="0.2"/>
    <row r="5209" ht="20.100000000000001" customHeight="1" x14ac:dyDescent="0.2"/>
    <row r="5210" ht="20.100000000000001" customHeight="1" x14ac:dyDescent="0.2"/>
    <row r="5211" ht="20.100000000000001" customHeight="1" x14ac:dyDescent="0.2"/>
    <row r="5212" ht="20.100000000000001" customHeight="1" x14ac:dyDescent="0.2"/>
    <row r="5213" ht="20.100000000000001" customHeight="1" x14ac:dyDescent="0.2"/>
    <row r="5214" ht="20.100000000000001" customHeight="1" x14ac:dyDescent="0.2"/>
    <row r="5215" ht="20.100000000000001" customHeight="1" x14ac:dyDescent="0.2"/>
    <row r="5216" ht="20.100000000000001" customHeight="1" x14ac:dyDescent="0.2"/>
    <row r="5217" ht="20.100000000000001" customHeight="1" x14ac:dyDescent="0.2"/>
    <row r="5218" ht="20.100000000000001" customHeight="1" x14ac:dyDescent="0.2"/>
    <row r="5219" ht="20.100000000000001" customHeight="1" x14ac:dyDescent="0.2"/>
    <row r="5220" ht="20.100000000000001" customHeight="1" x14ac:dyDescent="0.2"/>
    <row r="5221" ht="20.100000000000001" customHeight="1" x14ac:dyDescent="0.2"/>
    <row r="5222" ht="20.100000000000001" customHeight="1" x14ac:dyDescent="0.2"/>
    <row r="5223" ht="20.100000000000001" customHeight="1" x14ac:dyDescent="0.2"/>
    <row r="5224" ht="20.100000000000001" customHeight="1" x14ac:dyDescent="0.2"/>
    <row r="5225" ht="20.100000000000001" customHeight="1" x14ac:dyDescent="0.2"/>
    <row r="5226" ht="20.100000000000001" customHeight="1" x14ac:dyDescent="0.2"/>
    <row r="5227" ht="20.100000000000001" customHeight="1" x14ac:dyDescent="0.2"/>
    <row r="5228" ht="20.100000000000001" customHeight="1" x14ac:dyDescent="0.2"/>
    <row r="5229" ht="20.100000000000001" customHeight="1" x14ac:dyDescent="0.2"/>
    <row r="5230" ht="20.100000000000001" customHeight="1" x14ac:dyDescent="0.2"/>
    <row r="5231" ht="20.100000000000001" customHeight="1" x14ac:dyDescent="0.2"/>
    <row r="5232" ht="20.100000000000001" customHeight="1" x14ac:dyDescent="0.2"/>
    <row r="5233" ht="20.100000000000001" customHeight="1" x14ac:dyDescent="0.2"/>
    <row r="5234" ht="20.100000000000001" customHeight="1" x14ac:dyDescent="0.2"/>
    <row r="5235" ht="20.100000000000001" customHeight="1" x14ac:dyDescent="0.2"/>
    <row r="5236" ht="20.100000000000001" customHeight="1" x14ac:dyDescent="0.2"/>
    <row r="5237" ht="20.100000000000001" customHeight="1" x14ac:dyDescent="0.2"/>
    <row r="5238" ht="20.100000000000001" customHeight="1" x14ac:dyDescent="0.2"/>
    <row r="5239" ht="20.100000000000001" customHeight="1" x14ac:dyDescent="0.2"/>
    <row r="5240" ht="20.100000000000001" customHeight="1" x14ac:dyDescent="0.2"/>
    <row r="5241" ht="20.100000000000001" customHeight="1" x14ac:dyDescent="0.2"/>
    <row r="5242" ht="20.100000000000001" customHeight="1" x14ac:dyDescent="0.2"/>
    <row r="5243" ht="20.100000000000001" customHeight="1" x14ac:dyDescent="0.2"/>
    <row r="5244" ht="20.100000000000001" customHeight="1" x14ac:dyDescent="0.2"/>
    <row r="5245" ht="20.100000000000001" customHeight="1" x14ac:dyDescent="0.2"/>
    <row r="5246" ht="20.100000000000001" customHeight="1" x14ac:dyDescent="0.2"/>
    <row r="5247" ht="20.100000000000001" customHeight="1" x14ac:dyDescent="0.2"/>
    <row r="5248" ht="20.100000000000001" customHeight="1" x14ac:dyDescent="0.2"/>
    <row r="5249" ht="20.100000000000001" customHeight="1" x14ac:dyDescent="0.2"/>
    <row r="5250" ht="20.100000000000001" customHeight="1" x14ac:dyDescent="0.2"/>
    <row r="5251" ht="20.100000000000001" customHeight="1" x14ac:dyDescent="0.2"/>
    <row r="5252" ht="20.100000000000001" customHeight="1" x14ac:dyDescent="0.2"/>
    <row r="5253" ht="20.100000000000001" customHeight="1" x14ac:dyDescent="0.2"/>
    <row r="5254" ht="20.100000000000001" customHeight="1" x14ac:dyDescent="0.2"/>
    <row r="5255" ht="20.100000000000001" customHeight="1" x14ac:dyDescent="0.2"/>
    <row r="5256" ht="20.100000000000001" customHeight="1" x14ac:dyDescent="0.2"/>
    <row r="5257" ht="20.100000000000001" customHeight="1" x14ac:dyDescent="0.2"/>
    <row r="5258" ht="20.100000000000001" customHeight="1" x14ac:dyDescent="0.2"/>
    <row r="5259" ht="20.100000000000001" customHeight="1" x14ac:dyDescent="0.2"/>
    <row r="5260" ht="20.100000000000001" customHeight="1" x14ac:dyDescent="0.2"/>
    <row r="5261" ht="20.100000000000001" customHeight="1" x14ac:dyDescent="0.2"/>
    <row r="5262" ht="20.100000000000001" customHeight="1" x14ac:dyDescent="0.2"/>
    <row r="5263" ht="20.100000000000001" customHeight="1" x14ac:dyDescent="0.2"/>
    <row r="5264" ht="20.100000000000001" customHeight="1" x14ac:dyDescent="0.2"/>
    <row r="5265" ht="20.100000000000001" customHeight="1" x14ac:dyDescent="0.2"/>
    <row r="5266" ht="20.100000000000001" customHeight="1" x14ac:dyDescent="0.2"/>
    <row r="5267" ht="20.100000000000001" customHeight="1" x14ac:dyDescent="0.2"/>
    <row r="5268" ht="20.100000000000001" customHeight="1" x14ac:dyDescent="0.2"/>
    <row r="5269" ht="20.100000000000001" customHeight="1" x14ac:dyDescent="0.2"/>
    <row r="5270" ht="20.100000000000001" customHeight="1" x14ac:dyDescent="0.2"/>
    <row r="5271" ht="20.100000000000001" customHeight="1" x14ac:dyDescent="0.2"/>
    <row r="5272" ht="20.100000000000001" customHeight="1" x14ac:dyDescent="0.2"/>
    <row r="5273" ht="20.100000000000001" customHeight="1" x14ac:dyDescent="0.2"/>
    <row r="5274" ht="20.100000000000001" customHeight="1" x14ac:dyDescent="0.2"/>
    <row r="5275" ht="20.100000000000001" customHeight="1" x14ac:dyDescent="0.2"/>
    <row r="5276" ht="20.100000000000001" customHeight="1" x14ac:dyDescent="0.2"/>
    <row r="5277" ht="20.100000000000001" customHeight="1" x14ac:dyDescent="0.2"/>
    <row r="5278" ht="20.100000000000001" customHeight="1" x14ac:dyDescent="0.2"/>
    <row r="5279" ht="20.100000000000001" customHeight="1" x14ac:dyDescent="0.2"/>
    <row r="5280" ht="20.100000000000001" customHeight="1" x14ac:dyDescent="0.2"/>
    <row r="5281" ht="20.100000000000001" customHeight="1" x14ac:dyDescent="0.2"/>
    <row r="5282" ht="20.100000000000001" customHeight="1" x14ac:dyDescent="0.2"/>
    <row r="5283" ht="20.100000000000001" customHeight="1" x14ac:dyDescent="0.2"/>
    <row r="5284" ht="20.100000000000001" customHeight="1" x14ac:dyDescent="0.2"/>
    <row r="5285" ht="20.100000000000001" customHeight="1" x14ac:dyDescent="0.2"/>
    <row r="5286" ht="20.100000000000001" customHeight="1" x14ac:dyDescent="0.2"/>
    <row r="5287" ht="20.100000000000001" customHeight="1" x14ac:dyDescent="0.2"/>
    <row r="5288" ht="20.100000000000001" customHeight="1" x14ac:dyDescent="0.2"/>
    <row r="5289" ht="20.100000000000001" customHeight="1" x14ac:dyDescent="0.2"/>
    <row r="5290" ht="20.100000000000001" customHeight="1" x14ac:dyDescent="0.2"/>
    <row r="5291" ht="20.100000000000001" customHeight="1" x14ac:dyDescent="0.2"/>
    <row r="5292" ht="20.100000000000001" customHeight="1" x14ac:dyDescent="0.2"/>
    <row r="5293" ht="20.100000000000001" customHeight="1" x14ac:dyDescent="0.2"/>
    <row r="5294" ht="20.100000000000001" customHeight="1" x14ac:dyDescent="0.2"/>
    <row r="5295" ht="20.100000000000001" customHeight="1" x14ac:dyDescent="0.2"/>
    <row r="5296" ht="20.100000000000001" customHeight="1" x14ac:dyDescent="0.2"/>
    <row r="5297" ht="20.100000000000001" customHeight="1" x14ac:dyDescent="0.2"/>
    <row r="5298" ht="20.100000000000001" customHeight="1" x14ac:dyDescent="0.2"/>
    <row r="5299" ht="20.100000000000001" customHeight="1" x14ac:dyDescent="0.2"/>
    <row r="5300" ht="20.100000000000001" customHeight="1" x14ac:dyDescent="0.2"/>
    <row r="5301" ht="20.100000000000001" customHeight="1" x14ac:dyDescent="0.2"/>
    <row r="5302" ht="20.100000000000001" customHeight="1" x14ac:dyDescent="0.2"/>
    <row r="5303" ht="20.100000000000001" customHeight="1" x14ac:dyDescent="0.2"/>
    <row r="5304" ht="20.100000000000001" customHeight="1" x14ac:dyDescent="0.2"/>
    <row r="5305" ht="20.100000000000001" customHeight="1" x14ac:dyDescent="0.2"/>
    <row r="5306" ht="20.100000000000001" customHeight="1" x14ac:dyDescent="0.2"/>
    <row r="5307" ht="20.100000000000001" customHeight="1" x14ac:dyDescent="0.2"/>
    <row r="5308" ht="20.100000000000001" customHeight="1" x14ac:dyDescent="0.2"/>
    <row r="5309" ht="20.100000000000001" customHeight="1" x14ac:dyDescent="0.2"/>
    <row r="5310" ht="20.100000000000001" customHeight="1" x14ac:dyDescent="0.2"/>
    <row r="5311" ht="20.100000000000001" customHeight="1" x14ac:dyDescent="0.2"/>
    <row r="5312" ht="20.100000000000001" customHeight="1" x14ac:dyDescent="0.2"/>
    <row r="5313" ht="20.100000000000001" customHeight="1" x14ac:dyDescent="0.2"/>
    <row r="5314" ht="20.100000000000001" customHeight="1" x14ac:dyDescent="0.2"/>
    <row r="5315" ht="20.100000000000001" customHeight="1" x14ac:dyDescent="0.2"/>
    <row r="5316" ht="20.100000000000001" customHeight="1" x14ac:dyDescent="0.2"/>
    <row r="5317" ht="20.100000000000001" customHeight="1" x14ac:dyDescent="0.2"/>
    <row r="5318" ht="20.100000000000001" customHeight="1" x14ac:dyDescent="0.2"/>
    <row r="5319" ht="20.100000000000001" customHeight="1" x14ac:dyDescent="0.2"/>
    <row r="5320" ht="20.100000000000001" customHeight="1" x14ac:dyDescent="0.2"/>
    <row r="5321" ht="20.100000000000001" customHeight="1" x14ac:dyDescent="0.2"/>
    <row r="5322" ht="20.100000000000001" customHeight="1" x14ac:dyDescent="0.2"/>
    <row r="5323" ht="20.100000000000001" customHeight="1" x14ac:dyDescent="0.2"/>
    <row r="5324" ht="20.100000000000001" customHeight="1" x14ac:dyDescent="0.2"/>
    <row r="5325" ht="20.100000000000001" customHeight="1" x14ac:dyDescent="0.2"/>
    <row r="5326" ht="20.100000000000001" customHeight="1" x14ac:dyDescent="0.2"/>
    <row r="5327" ht="20.100000000000001" customHeight="1" x14ac:dyDescent="0.2"/>
    <row r="5328" ht="20.100000000000001" customHeight="1" x14ac:dyDescent="0.2"/>
    <row r="5329" ht="20.100000000000001" customHeight="1" x14ac:dyDescent="0.2"/>
    <row r="5330" ht="20.100000000000001" customHeight="1" x14ac:dyDescent="0.2"/>
    <row r="5331" ht="20.100000000000001" customHeight="1" x14ac:dyDescent="0.2"/>
    <row r="5332" ht="20.100000000000001" customHeight="1" x14ac:dyDescent="0.2"/>
    <row r="5333" ht="20.100000000000001" customHeight="1" x14ac:dyDescent="0.2"/>
    <row r="5334" ht="20.100000000000001" customHeight="1" x14ac:dyDescent="0.2"/>
    <row r="5335" ht="20.100000000000001" customHeight="1" x14ac:dyDescent="0.2"/>
    <row r="5336" ht="20.100000000000001" customHeight="1" x14ac:dyDescent="0.2"/>
    <row r="5337" ht="20.100000000000001" customHeight="1" x14ac:dyDescent="0.2"/>
    <row r="5338" ht="20.100000000000001" customHeight="1" x14ac:dyDescent="0.2"/>
    <row r="5339" ht="20.100000000000001" customHeight="1" x14ac:dyDescent="0.2"/>
    <row r="5340" ht="20.100000000000001" customHeight="1" x14ac:dyDescent="0.2"/>
    <row r="5341" ht="20.100000000000001" customHeight="1" x14ac:dyDescent="0.2"/>
    <row r="5342" ht="20.100000000000001" customHeight="1" x14ac:dyDescent="0.2"/>
    <row r="5343" ht="20.100000000000001" customHeight="1" x14ac:dyDescent="0.2"/>
    <row r="5344" ht="20.100000000000001" customHeight="1" x14ac:dyDescent="0.2"/>
    <row r="5345" ht="20.100000000000001" customHeight="1" x14ac:dyDescent="0.2"/>
    <row r="5346" ht="20.100000000000001" customHeight="1" x14ac:dyDescent="0.2"/>
    <row r="5347" ht="20.100000000000001" customHeight="1" x14ac:dyDescent="0.2"/>
    <row r="5348" ht="20.100000000000001" customHeight="1" x14ac:dyDescent="0.2"/>
    <row r="5349" ht="20.100000000000001" customHeight="1" x14ac:dyDescent="0.2"/>
    <row r="5350" ht="20.100000000000001" customHeight="1" x14ac:dyDescent="0.2"/>
    <row r="5351" ht="20.100000000000001" customHeight="1" x14ac:dyDescent="0.2"/>
    <row r="5352" ht="20.100000000000001" customHeight="1" x14ac:dyDescent="0.2"/>
    <row r="5353" ht="20.100000000000001" customHeight="1" x14ac:dyDescent="0.2"/>
    <row r="5354" ht="20.100000000000001" customHeight="1" x14ac:dyDescent="0.2"/>
    <row r="5355" ht="20.100000000000001" customHeight="1" x14ac:dyDescent="0.2"/>
    <row r="5356" ht="20.100000000000001" customHeight="1" x14ac:dyDescent="0.2"/>
    <row r="5357" ht="20.100000000000001" customHeight="1" x14ac:dyDescent="0.2"/>
    <row r="5358" ht="20.100000000000001" customHeight="1" x14ac:dyDescent="0.2"/>
    <row r="5359" ht="20.100000000000001" customHeight="1" x14ac:dyDescent="0.2"/>
    <row r="5360" ht="20.100000000000001" customHeight="1" x14ac:dyDescent="0.2"/>
    <row r="5361" ht="20.100000000000001" customHeight="1" x14ac:dyDescent="0.2"/>
    <row r="5362" ht="20.100000000000001" customHeight="1" x14ac:dyDescent="0.2"/>
    <row r="5363" ht="20.100000000000001" customHeight="1" x14ac:dyDescent="0.2"/>
    <row r="5364" ht="20.100000000000001" customHeight="1" x14ac:dyDescent="0.2"/>
    <row r="5365" ht="20.100000000000001" customHeight="1" x14ac:dyDescent="0.2"/>
    <row r="5366" ht="20.100000000000001" customHeight="1" x14ac:dyDescent="0.2"/>
    <row r="5367" ht="20.100000000000001" customHeight="1" x14ac:dyDescent="0.2"/>
    <row r="5368" ht="20.100000000000001" customHeight="1" x14ac:dyDescent="0.2"/>
    <row r="5369" ht="20.100000000000001" customHeight="1" x14ac:dyDescent="0.2"/>
    <row r="5370" ht="20.100000000000001" customHeight="1" x14ac:dyDescent="0.2"/>
    <row r="5371" ht="20.100000000000001" customHeight="1" x14ac:dyDescent="0.2"/>
    <row r="5372" ht="20.100000000000001" customHeight="1" x14ac:dyDescent="0.2"/>
    <row r="5373" ht="20.100000000000001" customHeight="1" x14ac:dyDescent="0.2"/>
    <row r="5374" ht="20.100000000000001" customHeight="1" x14ac:dyDescent="0.2"/>
    <row r="5375" ht="20.100000000000001" customHeight="1" x14ac:dyDescent="0.2"/>
    <row r="5376" ht="20.100000000000001" customHeight="1" x14ac:dyDescent="0.2"/>
    <row r="5377" ht="20.100000000000001" customHeight="1" x14ac:dyDescent="0.2"/>
    <row r="5378" ht="20.100000000000001" customHeight="1" x14ac:dyDescent="0.2"/>
    <row r="5379" ht="20.100000000000001" customHeight="1" x14ac:dyDescent="0.2"/>
    <row r="5380" ht="20.100000000000001" customHeight="1" x14ac:dyDescent="0.2"/>
    <row r="5381" ht="20.100000000000001" customHeight="1" x14ac:dyDescent="0.2"/>
    <row r="5382" ht="20.100000000000001" customHeight="1" x14ac:dyDescent="0.2"/>
    <row r="5383" ht="20.100000000000001" customHeight="1" x14ac:dyDescent="0.2"/>
    <row r="5384" ht="20.100000000000001" customHeight="1" x14ac:dyDescent="0.2"/>
    <row r="5385" ht="20.100000000000001" customHeight="1" x14ac:dyDescent="0.2"/>
    <row r="5386" ht="20.100000000000001" customHeight="1" x14ac:dyDescent="0.2"/>
    <row r="5387" ht="20.100000000000001" customHeight="1" x14ac:dyDescent="0.2"/>
    <row r="5388" ht="20.100000000000001" customHeight="1" x14ac:dyDescent="0.2"/>
    <row r="5389" ht="20.100000000000001" customHeight="1" x14ac:dyDescent="0.2"/>
    <row r="5390" ht="20.100000000000001" customHeight="1" x14ac:dyDescent="0.2"/>
    <row r="5391" ht="20.100000000000001" customHeight="1" x14ac:dyDescent="0.2"/>
    <row r="5392" ht="20.100000000000001" customHeight="1" x14ac:dyDescent="0.2"/>
    <row r="5393" ht="20.100000000000001" customHeight="1" x14ac:dyDescent="0.2"/>
    <row r="5394" ht="20.100000000000001" customHeight="1" x14ac:dyDescent="0.2"/>
    <row r="5395" ht="20.100000000000001" customHeight="1" x14ac:dyDescent="0.2"/>
    <row r="5396" ht="20.100000000000001" customHeight="1" x14ac:dyDescent="0.2"/>
    <row r="5397" ht="20.100000000000001" customHeight="1" x14ac:dyDescent="0.2"/>
    <row r="5398" ht="20.100000000000001" customHeight="1" x14ac:dyDescent="0.2"/>
    <row r="5399" ht="20.100000000000001" customHeight="1" x14ac:dyDescent="0.2"/>
    <row r="5400" ht="20.100000000000001" customHeight="1" x14ac:dyDescent="0.2"/>
    <row r="5401" ht="20.100000000000001" customHeight="1" x14ac:dyDescent="0.2"/>
    <row r="5402" ht="20.100000000000001" customHeight="1" x14ac:dyDescent="0.2"/>
    <row r="5403" ht="20.100000000000001" customHeight="1" x14ac:dyDescent="0.2"/>
    <row r="5404" ht="20.100000000000001" customHeight="1" x14ac:dyDescent="0.2"/>
    <row r="5405" ht="20.100000000000001" customHeight="1" x14ac:dyDescent="0.2"/>
    <row r="5406" ht="20.100000000000001" customHeight="1" x14ac:dyDescent="0.2"/>
    <row r="5407" ht="20.100000000000001" customHeight="1" x14ac:dyDescent="0.2"/>
    <row r="5408" ht="20.100000000000001" customHeight="1" x14ac:dyDescent="0.2"/>
    <row r="5409" ht="20.100000000000001" customHeight="1" x14ac:dyDescent="0.2"/>
    <row r="5410" ht="20.100000000000001" customHeight="1" x14ac:dyDescent="0.2"/>
    <row r="5411" ht="20.100000000000001" customHeight="1" x14ac:dyDescent="0.2"/>
    <row r="5412" ht="20.100000000000001" customHeight="1" x14ac:dyDescent="0.2"/>
    <row r="5413" ht="20.100000000000001" customHeight="1" x14ac:dyDescent="0.2"/>
    <row r="5414" ht="20.100000000000001" customHeight="1" x14ac:dyDescent="0.2"/>
    <row r="5415" ht="20.100000000000001" customHeight="1" x14ac:dyDescent="0.2"/>
    <row r="5416" ht="20.100000000000001" customHeight="1" x14ac:dyDescent="0.2"/>
    <row r="5417" ht="20.100000000000001" customHeight="1" x14ac:dyDescent="0.2"/>
    <row r="5418" ht="20.100000000000001" customHeight="1" x14ac:dyDescent="0.2"/>
    <row r="5419" ht="20.100000000000001" customHeight="1" x14ac:dyDescent="0.2"/>
    <row r="5420" ht="20.100000000000001" customHeight="1" x14ac:dyDescent="0.2"/>
    <row r="5421" ht="20.100000000000001" customHeight="1" x14ac:dyDescent="0.2"/>
    <row r="5422" ht="20.100000000000001" customHeight="1" x14ac:dyDescent="0.2"/>
    <row r="5423" ht="20.100000000000001" customHeight="1" x14ac:dyDescent="0.2"/>
    <row r="5424" ht="20.100000000000001" customHeight="1" x14ac:dyDescent="0.2"/>
    <row r="5425" ht="20.100000000000001" customHeight="1" x14ac:dyDescent="0.2"/>
    <row r="5426" ht="20.100000000000001" customHeight="1" x14ac:dyDescent="0.2"/>
    <row r="5427" ht="20.100000000000001" customHeight="1" x14ac:dyDescent="0.2"/>
    <row r="5428" ht="20.100000000000001" customHeight="1" x14ac:dyDescent="0.2"/>
    <row r="5429" ht="20.100000000000001" customHeight="1" x14ac:dyDescent="0.2"/>
    <row r="5430" ht="20.100000000000001" customHeight="1" x14ac:dyDescent="0.2"/>
    <row r="5431" ht="20.100000000000001" customHeight="1" x14ac:dyDescent="0.2"/>
    <row r="5432" ht="20.100000000000001" customHeight="1" x14ac:dyDescent="0.2"/>
    <row r="5433" ht="20.100000000000001" customHeight="1" x14ac:dyDescent="0.2"/>
    <row r="5434" ht="20.100000000000001" customHeight="1" x14ac:dyDescent="0.2"/>
    <row r="5435" ht="20.100000000000001" customHeight="1" x14ac:dyDescent="0.2"/>
    <row r="5436" ht="20.100000000000001" customHeight="1" x14ac:dyDescent="0.2"/>
    <row r="5437" ht="20.100000000000001" customHeight="1" x14ac:dyDescent="0.2"/>
    <row r="5438" ht="20.100000000000001" customHeight="1" x14ac:dyDescent="0.2"/>
    <row r="5439" ht="20.100000000000001" customHeight="1" x14ac:dyDescent="0.2"/>
    <row r="5440" ht="20.100000000000001" customHeight="1" x14ac:dyDescent="0.2"/>
    <row r="5441" ht="20.100000000000001" customHeight="1" x14ac:dyDescent="0.2"/>
    <row r="5442" ht="20.100000000000001" customHeight="1" x14ac:dyDescent="0.2"/>
    <row r="5443" ht="20.100000000000001" customHeight="1" x14ac:dyDescent="0.2"/>
    <row r="5444" ht="20.100000000000001" customHeight="1" x14ac:dyDescent="0.2"/>
    <row r="5445" ht="20.100000000000001" customHeight="1" x14ac:dyDescent="0.2"/>
    <row r="5446" ht="20.100000000000001" customHeight="1" x14ac:dyDescent="0.2"/>
    <row r="5447" ht="20.100000000000001" customHeight="1" x14ac:dyDescent="0.2"/>
    <row r="5448" ht="20.100000000000001" customHeight="1" x14ac:dyDescent="0.2"/>
    <row r="5449" ht="20.100000000000001" customHeight="1" x14ac:dyDescent="0.2"/>
    <row r="5450" ht="20.100000000000001" customHeight="1" x14ac:dyDescent="0.2"/>
    <row r="5451" ht="20.100000000000001" customHeight="1" x14ac:dyDescent="0.2"/>
    <row r="5452" ht="20.100000000000001" customHeight="1" x14ac:dyDescent="0.2"/>
    <row r="5453" ht="20.100000000000001" customHeight="1" x14ac:dyDescent="0.2"/>
    <row r="5454" ht="20.100000000000001" customHeight="1" x14ac:dyDescent="0.2"/>
    <row r="5455" ht="20.100000000000001" customHeight="1" x14ac:dyDescent="0.2"/>
    <row r="5456" ht="20.100000000000001" customHeight="1" x14ac:dyDescent="0.2"/>
    <row r="5457" ht="20.100000000000001" customHeight="1" x14ac:dyDescent="0.2"/>
    <row r="5458" ht="20.100000000000001" customHeight="1" x14ac:dyDescent="0.2"/>
    <row r="5459" ht="20.100000000000001" customHeight="1" x14ac:dyDescent="0.2"/>
    <row r="5460" ht="20.100000000000001" customHeight="1" x14ac:dyDescent="0.2"/>
    <row r="5461" ht="20.100000000000001" customHeight="1" x14ac:dyDescent="0.2"/>
    <row r="5462" ht="20.100000000000001" customHeight="1" x14ac:dyDescent="0.2"/>
    <row r="5463" ht="20.100000000000001" customHeight="1" x14ac:dyDescent="0.2"/>
    <row r="5464" ht="20.100000000000001" customHeight="1" x14ac:dyDescent="0.2"/>
    <row r="5465" ht="20.100000000000001" customHeight="1" x14ac:dyDescent="0.2"/>
    <row r="5466" ht="20.100000000000001" customHeight="1" x14ac:dyDescent="0.2"/>
    <row r="5467" ht="20.100000000000001" customHeight="1" x14ac:dyDescent="0.2"/>
    <row r="5468" ht="20.100000000000001" customHeight="1" x14ac:dyDescent="0.2"/>
    <row r="5469" ht="20.100000000000001" customHeight="1" x14ac:dyDescent="0.2"/>
    <row r="5470" ht="20.100000000000001" customHeight="1" x14ac:dyDescent="0.2"/>
    <row r="5471" ht="20.100000000000001" customHeight="1" x14ac:dyDescent="0.2"/>
    <row r="5472" ht="20.100000000000001" customHeight="1" x14ac:dyDescent="0.2"/>
    <row r="5473" ht="20.100000000000001" customHeight="1" x14ac:dyDescent="0.2"/>
    <row r="5474" ht="20.100000000000001" customHeight="1" x14ac:dyDescent="0.2"/>
    <row r="5475" ht="20.100000000000001" customHeight="1" x14ac:dyDescent="0.2"/>
    <row r="5476" ht="20.100000000000001" customHeight="1" x14ac:dyDescent="0.2"/>
    <row r="5477" ht="20.100000000000001" customHeight="1" x14ac:dyDescent="0.2"/>
    <row r="5478" ht="20.100000000000001" customHeight="1" x14ac:dyDescent="0.2"/>
    <row r="5479" ht="20.100000000000001" customHeight="1" x14ac:dyDescent="0.2"/>
    <row r="5480" ht="20.100000000000001" customHeight="1" x14ac:dyDescent="0.2"/>
    <row r="5481" ht="20.100000000000001" customHeight="1" x14ac:dyDescent="0.2"/>
    <row r="5482" ht="20.100000000000001" customHeight="1" x14ac:dyDescent="0.2"/>
    <row r="5483" ht="20.100000000000001" customHeight="1" x14ac:dyDescent="0.2"/>
    <row r="5484" ht="20.100000000000001" customHeight="1" x14ac:dyDescent="0.2"/>
    <row r="5485" ht="20.100000000000001" customHeight="1" x14ac:dyDescent="0.2"/>
    <row r="5486" ht="20.100000000000001" customHeight="1" x14ac:dyDescent="0.2"/>
    <row r="5487" ht="20.100000000000001" customHeight="1" x14ac:dyDescent="0.2"/>
    <row r="5488" ht="20.100000000000001" customHeight="1" x14ac:dyDescent="0.2"/>
    <row r="5489" ht="20.100000000000001" customHeight="1" x14ac:dyDescent="0.2"/>
    <row r="5490" ht="20.100000000000001" customHeight="1" x14ac:dyDescent="0.2"/>
    <row r="5491" ht="20.100000000000001" customHeight="1" x14ac:dyDescent="0.2"/>
    <row r="5492" ht="20.100000000000001" customHeight="1" x14ac:dyDescent="0.2"/>
    <row r="5493" ht="20.100000000000001" customHeight="1" x14ac:dyDescent="0.2"/>
    <row r="5494" ht="20.100000000000001" customHeight="1" x14ac:dyDescent="0.2"/>
    <row r="5495" ht="20.100000000000001" customHeight="1" x14ac:dyDescent="0.2"/>
    <row r="5496" ht="20.100000000000001" customHeight="1" x14ac:dyDescent="0.2"/>
    <row r="5497" ht="20.100000000000001" customHeight="1" x14ac:dyDescent="0.2"/>
    <row r="5498" ht="20.100000000000001" customHeight="1" x14ac:dyDescent="0.2"/>
    <row r="5499" ht="20.100000000000001" customHeight="1" x14ac:dyDescent="0.2"/>
    <row r="5500" ht="20.100000000000001" customHeight="1" x14ac:dyDescent="0.2"/>
    <row r="5501" ht="20.100000000000001" customHeight="1" x14ac:dyDescent="0.2"/>
    <row r="5502" ht="20.100000000000001" customHeight="1" x14ac:dyDescent="0.2"/>
    <row r="5503" ht="20.100000000000001" customHeight="1" x14ac:dyDescent="0.2"/>
    <row r="5504" ht="20.100000000000001" customHeight="1" x14ac:dyDescent="0.2"/>
    <row r="5505" ht="20.100000000000001" customHeight="1" x14ac:dyDescent="0.2"/>
    <row r="5506" ht="20.100000000000001" customHeight="1" x14ac:dyDescent="0.2"/>
    <row r="5507" ht="20.100000000000001" customHeight="1" x14ac:dyDescent="0.2"/>
    <row r="5508" ht="20.100000000000001" customHeight="1" x14ac:dyDescent="0.2"/>
    <row r="5509" ht="20.100000000000001" customHeight="1" x14ac:dyDescent="0.2"/>
    <row r="5510" ht="20.100000000000001" customHeight="1" x14ac:dyDescent="0.2"/>
    <row r="5511" ht="20.100000000000001" customHeight="1" x14ac:dyDescent="0.2"/>
    <row r="5512" ht="20.100000000000001" customHeight="1" x14ac:dyDescent="0.2"/>
    <row r="5513" ht="20.100000000000001" customHeight="1" x14ac:dyDescent="0.2"/>
    <row r="5514" ht="20.100000000000001" customHeight="1" x14ac:dyDescent="0.2"/>
    <row r="5515" ht="20.100000000000001" customHeight="1" x14ac:dyDescent="0.2"/>
    <row r="5516" ht="20.100000000000001" customHeight="1" x14ac:dyDescent="0.2"/>
    <row r="5517" ht="20.100000000000001" customHeight="1" x14ac:dyDescent="0.2"/>
    <row r="5518" ht="20.100000000000001" customHeight="1" x14ac:dyDescent="0.2"/>
    <row r="5519" ht="20.100000000000001" customHeight="1" x14ac:dyDescent="0.2"/>
    <row r="5520" ht="20.100000000000001" customHeight="1" x14ac:dyDescent="0.2"/>
    <row r="5521" ht="20.100000000000001" customHeight="1" x14ac:dyDescent="0.2"/>
    <row r="5522" ht="20.100000000000001" customHeight="1" x14ac:dyDescent="0.2"/>
    <row r="5523" ht="20.100000000000001" customHeight="1" x14ac:dyDescent="0.2"/>
    <row r="5524" ht="20.100000000000001" customHeight="1" x14ac:dyDescent="0.2"/>
    <row r="5525" ht="20.100000000000001" customHeight="1" x14ac:dyDescent="0.2"/>
    <row r="5526" ht="20.100000000000001" customHeight="1" x14ac:dyDescent="0.2"/>
    <row r="5527" ht="20.100000000000001" customHeight="1" x14ac:dyDescent="0.2"/>
    <row r="5528" ht="20.100000000000001" customHeight="1" x14ac:dyDescent="0.2"/>
    <row r="5529" ht="20.100000000000001" customHeight="1" x14ac:dyDescent="0.2"/>
    <row r="5530" ht="20.100000000000001" customHeight="1" x14ac:dyDescent="0.2"/>
    <row r="5531" ht="20.100000000000001" customHeight="1" x14ac:dyDescent="0.2"/>
    <row r="5532" ht="20.100000000000001" customHeight="1" x14ac:dyDescent="0.2"/>
    <row r="5533" ht="20.100000000000001" customHeight="1" x14ac:dyDescent="0.2"/>
    <row r="5534" ht="20.100000000000001" customHeight="1" x14ac:dyDescent="0.2"/>
    <row r="5535" ht="20.100000000000001" customHeight="1" x14ac:dyDescent="0.2"/>
    <row r="5536" ht="20.100000000000001" customHeight="1" x14ac:dyDescent="0.2"/>
    <row r="5537" ht="20.100000000000001" customHeight="1" x14ac:dyDescent="0.2"/>
    <row r="5538" ht="20.100000000000001" customHeight="1" x14ac:dyDescent="0.2"/>
    <row r="5539" ht="20.100000000000001" customHeight="1" x14ac:dyDescent="0.2"/>
    <row r="5540" ht="20.100000000000001" customHeight="1" x14ac:dyDescent="0.2"/>
    <row r="5541" ht="20.100000000000001" customHeight="1" x14ac:dyDescent="0.2"/>
    <row r="5542" ht="20.100000000000001" customHeight="1" x14ac:dyDescent="0.2"/>
    <row r="5543" ht="20.100000000000001" customHeight="1" x14ac:dyDescent="0.2"/>
    <row r="5544" ht="20.100000000000001" customHeight="1" x14ac:dyDescent="0.2"/>
    <row r="5545" ht="20.100000000000001" customHeight="1" x14ac:dyDescent="0.2"/>
    <row r="5546" ht="20.100000000000001" customHeight="1" x14ac:dyDescent="0.2"/>
    <row r="5547" ht="20.100000000000001" customHeight="1" x14ac:dyDescent="0.2"/>
    <row r="5548" ht="20.100000000000001" customHeight="1" x14ac:dyDescent="0.2"/>
    <row r="5549" ht="20.100000000000001" customHeight="1" x14ac:dyDescent="0.2"/>
    <row r="5550" ht="20.100000000000001" customHeight="1" x14ac:dyDescent="0.2"/>
    <row r="5551" ht="20.100000000000001" customHeight="1" x14ac:dyDescent="0.2"/>
    <row r="5552" ht="20.100000000000001" customHeight="1" x14ac:dyDescent="0.2"/>
    <row r="5553" ht="20.100000000000001" customHeight="1" x14ac:dyDescent="0.2"/>
    <row r="5554" ht="20.100000000000001" customHeight="1" x14ac:dyDescent="0.2"/>
    <row r="5555" ht="20.100000000000001" customHeight="1" x14ac:dyDescent="0.2"/>
    <row r="5556" ht="20.100000000000001" customHeight="1" x14ac:dyDescent="0.2"/>
    <row r="5557" ht="20.100000000000001" customHeight="1" x14ac:dyDescent="0.2"/>
    <row r="5558" ht="20.100000000000001" customHeight="1" x14ac:dyDescent="0.2"/>
    <row r="5559" ht="20.100000000000001" customHeight="1" x14ac:dyDescent="0.2"/>
    <row r="5560" ht="20.100000000000001" customHeight="1" x14ac:dyDescent="0.2"/>
    <row r="5561" ht="20.100000000000001" customHeight="1" x14ac:dyDescent="0.2"/>
    <row r="5562" ht="20.100000000000001" customHeight="1" x14ac:dyDescent="0.2"/>
    <row r="5563" ht="20.100000000000001" customHeight="1" x14ac:dyDescent="0.2"/>
    <row r="5564" ht="20.100000000000001" customHeight="1" x14ac:dyDescent="0.2"/>
    <row r="5565" ht="20.100000000000001" customHeight="1" x14ac:dyDescent="0.2"/>
    <row r="5566" ht="20.100000000000001" customHeight="1" x14ac:dyDescent="0.2"/>
    <row r="5567" ht="20.100000000000001" customHeight="1" x14ac:dyDescent="0.2"/>
    <row r="5568" ht="20.100000000000001" customHeight="1" x14ac:dyDescent="0.2"/>
    <row r="5569" ht="20.100000000000001" customHeight="1" x14ac:dyDescent="0.2"/>
    <row r="5570" ht="20.100000000000001" customHeight="1" x14ac:dyDescent="0.2"/>
    <row r="5571" ht="20.100000000000001" customHeight="1" x14ac:dyDescent="0.2"/>
    <row r="5572" ht="20.100000000000001" customHeight="1" x14ac:dyDescent="0.2"/>
    <row r="5573" ht="20.100000000000001" customHeight="1" x14ac:dyDescent="0.2"/>
    <row r="5574" ht="20.100000000000001" customHeight="1" x14ac:dyDescent="0.2"/>
    <row r="5575" ht="20.100000000000001" customHeight="1" x14ac:dyDescent="0.2"/>
    <row r="5576" ht="20.100000000000001" customHeight="1" x14ac:dyDescent="0.2"/>
    <row r="5577" ht="20.100000000000001" customHeight="1" x14ac:dyDescent="0.2"/>
    <row r="5578" ht="20.100000000000001" customHeight="1" x14ac:dyDescent="0.2"/>
    <row r="5579" ht="20.100000000000001" customHeight="1" x14ac:dyDescent="0.2"/>
    <row r="5580" ht="20.100000000000001" customHeight="1" x14ac:dyDescent="0.2"/>
    <row r="5581" ht="20.100000000000001" customHeight="1" x14ac:dyDescent="0.2"/>
    <row r="5582" ht="20.100000000000001" customHeight="1" x14ac:dyDescent="0.2"/>
    <row r="5583" ht="20.100000000000001" customHeight="1" x14ac:dyDescent="0.2"/>
    <row r="5584" ht="20.100000000000001" customHeight="1" x14ac:dyDescent="0.2"/>
    <row r="5585" ht="20.100000000000001" customHeight="1" x14ac:dyDescent="0.2"/>
    <row r="5586" ht="20.100000000000001" customHeight="1" x14ac:dyDescent="0.2"/>
    <row r="5587" ht="20.100000000000001" customHeight="1" x14ac:dyDescent="0.2"/>
    <row r="5588" ht="20.100000000000001" customHeight="1" x14ac:dyDescent="0.2"/>
    <row r="5589" ht="20.100000000000001" customHeight="1" x14ac:dyDescent="0.2"/>
    <row r="5590" ht="20.100000000000001" customHeight="1" x14ac:dyDescent="0.2"/>
    <row r="5591" ht="20.100000000000001" customHeight="1" x14ac:dyDescent="0.2"/>
    <row r="5592" ht="20.100000000000001" customHeight="1" x14ac:dyDescent="0.2"/>
    <row r="5593" ht="20.100000000000001" customHeight="1" x14ac:dyDescent="0.2"/>
    <row r="5594" ht="20.100000000000001" customHeight="1" x14ac:dyDescent="0.2"/>
    <row r="5595" ht="20.100000000000001" customHeight="1" x14ac:dyDescent="0.2"/>
    <row r="5596" ht="20.100000000000001" customHeight="1" x14ac:dyDescent="0.2"/>
    <row r="5597" ht="20.100000000000001" customHeight="1" x14ac:dyDescent="0.2"/>
    <row r="5598" ht="20.100000000000001" customHeight="1" x14ac:dyDescent="0.2"/>
    <row r="5599" ht="20.100000000000001" customHeight="1" x14ac:dyDescent="0.2"/>
    <row r="5600" ht="20.100000000000001" customHeight="1" x14ac:dyDescent="0.2"/>
    <row r="5601" ht="20.100000000000001" customHeight="1" x14ac:dyDescent="0.2"/>
    <row r="5602" ht="20.100000000000001" customHeight="1" x14ac:dyDescent="0.2"/>
    <row r="5603" ht="20.100000000000001" customHeight="1" x14ac:dyDescent="0.2"/>
    <row r="5604" ht="20.100000000000001" customHeight="1" x14ac:dyDescent="0.2"/>
    <row r="5605" ht="20.100000000000001" customHeight="1" x14ac:dyDescent="0.2"/>
    <row r="5606" ht="20.100000000000001" customHeight="1" x14ac:dyDescent="0.2"/>
    <row r="5607" ht="20.100000000000001" customHeight="1" x14ac:dyDescent="0.2"/>
    <row r="5608" ht="20.100000000000001" customHeight="1" x14ac:dyDescent="0.2"/>
    <row r="5609" ht="20.100000000000001" customHeight="1" x14ac:dyDescent="0.2"/>
    <row r="5610" ht="20.100000000000001" customHeight="1" x14ac:dyDescent="0.2"/>
    <row r="5611" ht="20.100000000000001" customHeight="1" x14ac:dyDescent="0.2"/>
    <row r="5612" ht="20.100000000000001" customHeight="1" x14ac:dyDescent="0.2"/>
    <row r="5613" ht="20.100000000000001" customHeight="1" x14ac:dyDescent="0.2"/>
    <row r="5614" ht="20.100000000000001" customHeight="1" x14ac:dyDescent="0.2"/>
    <row r="5615" ht="20.100000000000001" customHeight="1" x14ac:dyDescent="0.2"/>
    <row r="5616" ht="20.100000000000001" customHeight="1" x14ac:dyDescent="0.2"/>
    <row r="5617" ht="20.100000000000001" customHeight="1" x14ac:dyDescent="0.2"/>
    <row r="5618" ht="20.100000000000001" customHeight="1" x14ac:dyDescent="0.2"/>
    <row r="5619" ht="20.100000000000001" customHeight="1" x14ac:dyDescent="0.2"/>
    <row r="5620" ht="20.100000000000001" customHeight="1" x14ac:dyDescent="0.2"/>
    <row r="5621" ht="20.100000000000001" customHeight="1" x14ac:dyDescent="0.2"/>
    <row r="5622" ht="20.100000000000001" customHeight="1" x14ac:dyDescent="0.2"/>
    <row r="5623" ht="20.100000000000001" customHeight="1" x14ac:dyDescent="0.2"/>
    <row r="5624" ht="20.100000000000001" customHeight="1" x14ac:dyDescent="0.2"/>
    <row r="5625" ht="20.100000000000001" customHeight="1" x14ac:dyDescent="0.2"/>
    <row r="5626" ht="20.100000000000001" customHeight="1" x14ac:dyDescent="0.2"/>
    <row r="5627" ht="20.100000000000001" customHeight="1" x14ac:dyDescent="0.2"/>
    <row r="5628" ht="20.100000000000001" customHeight="1" x14ac:dyDescent="0.2"/>
    <row r="5629" ht="20.100000000000001" customHeight="1" x14ac:dyDescent="0.2"/>
    <row r="5630" ht="20.100000000000001" customHeight="1" x14ac:dyDescent="0.2"/>
    <row r="5631" ht="20.100000000000001" customHeight="1" x14ac:dyDescent="0.2"/>
    <row r="5632" ht="20.100000000000001" customHeight="1" x14ac:dyDescent="0.2"/>
    <row r="5633" ht="20.100000000000001" customHeight="1" x14ac:dyDescent="0.2"/>
    <row r="5634" ht="20.100000000000001" customHeight="1" x14ac:dyDescent="0.2"/>
    <row r="5635" ht="20.100000000000001" customHeight="1" x14ac:dyDescent="0.2"/>
    <row r="5636" ht="20.100000000000001" customHeight="1" x14ac:dyDescent="0.2"/>
    <row r="5637" ht="20.100000000000001" customHeight="1" x14ac:dyDescent="0.2"/>
    <row r="5638" ht="20.100000000000001" customHeight="1" x14ac:dyDescent="0.2"/>
    <row r="5639" ht="20.100000000000001" customHeight="1" x14ac:dyDescent="0.2"/>
    <row r="5640" ht="20.100000000000001" customHeight="1" x14ac:dyDescent="0.2"/>
    <row r="5641" ht="20.100000000000001" customHeight="1" x14ac:dyDescent="0.2"/>
    <row r="5642" ht="20.100000000000001" customHeight="1" x14ac:dyDescent="0.2"/>
    <row r="5643" ht="20.100000000000001" customHeight="1" x14ac:dyDescent="0.2"/>
    <row r="5644" ht="20.100000000000001" customHeight="1" x14ac:dyDescent="0.2"/>
    <row r="5645" ht="20.100000000000001" customHeight="1" x14ac:dyDescent="0.2"/>
    <row r="5646" ht="20.100000000000001" customHeight="1" x14ac:dyDescent="0.2"/>
    <row r="5647" ht="20.100000000000001" customHeight="1" x14ac:dyDescent="0.2"/>
    <row r="5648" ht="20.100000000000001" customHeight="1" x14ac:dyDescent="0.2"/>
    <row r="5649" ht="20.100000000000001" customHeight="1" x14ac:dyDescent="0.2"/>
    <row r="5650" ht="20.100000000000001" customHeight="1" x14ac:dyDescent="0.2"/>
    <row r="5651" ht="20.100000000000001" customHeight="1" x14ac:dyDescent="0.2"/>
    <row r="5652" ht="20.100000000000001" customHeight="1" x14ac:dyDescent="0.2"/>
    <row r="5653" ht="20.100000000000001" customHeight="1" x14ac:dyDescent="0.2"/>
    <row r="5654" ht="20.100000000000001" customHeight="1" x14ac:dyDescent="0.2"/>
    <row r="5655" ht="20.100000000000001" customHeight="1" x14ac:dyDescent="0.2"/>
    <row r="5656" ht="20.100000000000001" customHeight="1" x14ac:dyDescent="0.2"/>
    <row r="5657" ht="20.100000000000001" customHeight="1" x14ac:dyDescent="0.2"/>
    <row r="5658" ht="20.100000000000001" customHeight="1" x14ac:dyDescent="0.2"/>
    <row r="5659" ht="20.100000000000001" customHeight="1" x14ac:dyDescent="0.2"/>
    <row r="5660" ht="20.100000000000001" customHeight="1" x14ac:dyDescent="0.2"/>
    <row r="5661" ht="20.100000000000001" customHeight="1" x14ac:dyDescent="0.2"/>
    <row r="5662" ht="20.100000000000001" customHeight="1" x14ac:dyDescent="0.2"/>
    <row r="5663" ht="20.100000000000001" customHeight="1" x14ac:dyDescent="0.2"/>
    <row r="5664" ht="20.100000000000001" customHeight="1" x14ac:dyDescent="0.2"/>
    <row r="5665" ht="20.100000000000001" customHeight="1" x14ac:dyDescent="0.2"/>
    <row r="5666" ht="20.100000000000001" customHeight="1" x14ac:dyDescent="0.2"/>
    <row r="5667" ht="20.100000000000001" customHeight="1" x14ac:dyDescent="0.2"/>
    <row r="5668" ht="20.100000000000001" customHeight="1" x14ac:dyDescent="0.2"/>
    <row r="5669" ht="20.100000000000001" customHeight="1" x14ac:dyDescent="0.2"/>
    <row r="5670" ht="20.100000000000001" customHeight="1" x14ac:dyDescent="0.2"/>
    <row r="5671" ht="20.100000000000001" customHeight="1" x14ac:dyDescent="0.2"/>
    <row r="5672" ht="20.100000000000001" customHeight="1" x14ac:dyDescent="0.2"/>
    <row r="5673" ht="20.100000000000001" customHeight="1" x14ac:dyDescent="0.2"/>
    <row r="5674" ht="20.100000000000001" customHeight="1" x14ac:dyDescent="0.2"/>
    <row r="5675" ht="20.100000000000001" customHeight="1" x14ac:dyDescent="0.2"/>
    <row r="5676" ht="20.100000000000001" customHeight="1" x14ac:dyDescent="0.2"/>
    <row r="5677" ht="20.100000000000001" customHeight="1" x14ac:dyDescent="0.2"/>
    <row r="5678" ht="20.100000000000001" customHeight="1" x14ac:dyDescent="0.2"/>
    <row r="5679" ht="20.100000000000001" customHeight="1" x14ac:dyDescent="0.2"/>
    <row r="5680" ht="20.100000000000001" customHeight="1" x14ac:dyDescent="0.2"/>
    <row r="5681" ht="20.100000000000001" customHeight="1" x14ac:dyDescent="0.2"/>
    <row r="5682" ht="20.100000000000001" customHeight="1" x14ac:dyDescent="0.2"/>
    <row r="5683" ht="20.100000000000001" customHeight="1" x14ac:dyDescent="0.2"/>
    <row r="5684" ht="20.100000000000001" customHeight="1" x14ac:dyDescent="0.2"/>
    <row r="5685" ht="20.100000000000001" customHeight="1" x14ac:dyDescent="0.2"/>
    <row r="5686" ht="20.100000000000001" customHeight="1" x14ac:dyDescent="0.2"/>
    <row r="5687" ht="20.100000000000001" customHeight="1" x14ac:dyDescent="0.2"/>
    <row r="5688" ht="20.100000000000001" customHeight="1" x14ac:dyDescent="0.2"/>
    <row r="5689" ht="20.100000000000001" customHeight="1" x14ac:dyDescent="0.2"/>
    <row r="5690" ht="20.100000000000001" customHeight="1" x14ac:dyDescent="0.2"/>
    <row r="5691" ht="20.100000000000001" customHeight="1" x14ac:dyDescent="0.2"/>
    <row r="5692" ht="20.100000000000001" customHeight="1" x14ac:dyDescent="0.2"/>
    <row r="5693" ht="20.100000000000001" customHeight="1" x14ac:dyDescent="0.2"/>
    <row r="5694" ht="20.100000000000001" customHeight="1" x14ac:dyDescent="0.2"/>
    <row r="5695" ht="20.100000000000001" customHeight="1" x14ac:dyDescent="0.2"/>
    <row r="5696" ht="20.100000000000001" customHeight="1" x14ac:dyDescent="0.2"/>
    <row r="5697" ht="20.100000000000001" customHeight="1" x14ac:dyDescent="0.2"/>
    <row r="5698" ht="20.100000000000001" customHeight="1" x14ac:dyDescent="0.2"/>
    <row r="5699" ht="20.100000000000001" customHeight="1" x14ac:dyDescent="0.2"/>
    <row r="5700" ht="20.100000000000001" customHeight="1" x14ac:dyDescent="0.2"/>
    <row r="5701" ht="20.100000000000001" customHeight="1" x14ac:dyDescent="0.2"/>
    <row r="5702" ht="20.100000000000001" customHeight="1" x14ac:dyDescent="0.2"/>
    <row r="5703" ht="20.100000000000001" customHeight="1" x14ac:dyDescent="0.2"/>
    <row r="5704" ht="20.100000000000001" customHeight="1" x14ac:dyDescent="0.2"/>
    <row r="5705" ht="20.100000000000001" customHeight="1" x14ac:dyDescent="0.2"/>
    <row r="5706" ht="20.100000000000001" customHeight="1" x14ac:dyDescent="0.2"/>
    <row r="5707" ht="20.100000000000001" customHeight="1" x14ac:dyDescent="0.2"/>
    <row r="5708" ht="20.100000000000001" customHeight="1" x14ac:dyDescent="0.2"/>
    <row r="5709" ht="20.100000000000001" customHeight="1" x14ac:dyDescent="0.2"/>
    <row r="5710" ht="20.100000000000001" customHeight="1" x14ac:dyDescent="0.2"/>
    <row r="5711" ht="20.100000000000001" customHeight="1" x14ac:dyDescent="0.2"/>
    <row r="5712" ht="20.100000000000001" customHeight="1" x14ac:dyDescent="0.2"/>
    <row r="5713" ht="20.100000000000001" customHeight="1" x14ac:dyDescent="0.2"/>
    <row r="5714" ht="20.100000000000001" customHeight="1" x14ac:dyDescent="0.2"/>
    <row r="5715" ht="20.100000000000001" customHeight="1" x14ac:dyDescent="0.2"/>
    <row r="5716" ht="20.100000000000001" customHeight="1" x14ac:dyDescent="0.2"/>
    <row r="5717" ht="20.100000000000001" customHeight="1" x14ac:dyDescent="0.2"/>
    <row r="5718" ht="20.100000000000001" customHeight="1" x14ac:dyDescent="0.2"/>
    <row r="5719" ht="20.100000000000001" customHeight="1" x14ac:dyDescent="0.2"/>
    <row r="5720" ht="20.100000000000001" customHeight="1" x14ac:dyDescent="0.2"/>
    <row r="5721" ht="20.100000000000001" customHeight="1" x14ac:dyDescent="0.2"/>
    <row r="5722" ht="20.100000000000001" customHeight="1" x14ac:dyDescent="0.2"/>
    <row r="5723" ht="20.100000000000001" customHeight="1" x14ac:dyDescent="0.2"/>
    <row r="5724" ht="20.100000000000001" customHeight="1" x14ac:dyDescent="0.2"/>
    <row r="5725" ht="20.100000000000001" customHeight="1" x14ac:dyDescent="0.2"/>
    <row r="5726" ht="20.100000000000001" customHeight="1" x14ac:dyDescent="0.2"/>
    <row r="5727" ht="20.100000000000001" customHeight="1" x14ac:dyDescent="0.2"/>
    <row r="5728" ht="20.100000000000001" customHeight="1" x14ac:dyDescent="0.2"/>
    <row r="5729" ht="20.100000000000001" customHeight="1" x14ac:dyDescent="0.2"/>
    <row r="5730" ht="20.100000000000001" customHeight="1" x14ac:dyDescent="0.2"/>
    <row r="5731" ht="20.100000000000001" customHeight="1" x14ac:dyDescent="0.2"/>
    <row r="5732" ht="20.100000000000001" customHeight="1" x14ac:dyDescent="0.2"/>
    <row r="5733" ht="20.100000000000001" customHeight="1" x14ac:dyDescent="0.2"/>
    <row r="5734" ht="20.100000000000001" customHeight="1" x14ac:dyDescent="0.2"/>
    <row r="5735" ht="20.100000000000001" customHeight="1" x14ac:dyDescent="0.2"/>
    <row r="5736" ht="20.100000000000001" customHeight="1" x14ac:dyDescent="0.2"/>
    <row r="5737" ht="20.100000000000001" customHeight="1" x14ac:dyDescent="0.2"/>
    <row r="5738" ht="20.100000000000001" customHeight="1" x14ac:dyDescent="0.2"/>
    <row r="5739" ht="20.100000000000001" customHeight="1" x14ac:dyDescent="0.2"/>
    <row r="5740" ht="20.100000000000001" customHeight="1" x14ac:dyDescent="0.2"/>
    <row r="5741" ht="20.100000000000001" customHeight="1" x14ac:dyDescent="0.2"/>
    <row r="5742" ht="20.100000000000001" customHeight="1" x14ac:dyDescent="0.2"/>
    <row r="5743" ht="20.100000000000001" customHeight="1" x14ac:dyDescent="0.2"/>
    <row r="5744" ht="20.100000000000001" customHeight="1" x14ac:dyDescent="0.2"/>
    <row r="5745" ht="20.100000000000001" customHeight="1" x14ac:dyDescent="0.2"/>
    <row r="5746" ht="20.100000000000001" customHeight="1" x14ac:dyDescent="0.2"/>
    <row r="5747" ht="20.100000000000001" customHeight="1" x14ac:dyDescent="0.2"/>
    <row r="5748" ht="20.100000000000001" customHeight="1" x14ac:dyDescent="0.2"/>
    <row r="5749" ht="20.100000000000001" customHeight="1" x14ac:dyDescent="0.2"/>
    <row r="5750" ht="20.100000000000001" customHeight="1" x14ac:dyDescent="0.2"/>
    <row r="5751" ht="20.100000000000001" customHeight="1" x14ac:dyDescent="0.2"/>
    <row r="5752" ht="20.100000000000001" customHeight="1" x14ac:dyDescent="0.2"/>
    <row r="5753" ht="20.100000000000001" customHeight="1" x14ac:dyDescent="0.2"/>
    <row r="5754" ht="20.100000000000001" customHeight="1" x14ac:dyDescent="0.2"/>
    <row r="5755" ht="20.100000000000001" customHeight="1" x14ac:dyDescent="0.2"/>
    <row r="5756" ht="20.100000000000001" customHeight="1" x14ac:dyDescent="0.2"/>
    <row r="5757" ht="20.100000000000001" customHeight="1" x14ac:dyDescent="0.2"/>
    <row r="5758" ht="20.100000000000001" customHeight="1" x14ac:dyDescent="0.2"/>
    <row r="5759" ht="20.100000000000001" customHeight="1" x14ac:dyDescent="0.2"/>
    <row r="5760" ht="20.100000000000001" customHeight="1" x14ac:dyDescent="0.2"/>
    <row r="5761" ht="20.100000000000001" customHeight="1" x14ac:dyDescent="0.2"/>
    <row r="5762" ht="20.100000000000001" customHeight="1" x14ac:dyDescent="0.2"/>
    <row r="5763" ht="20.100000000000001" customHeight="1" x14ac:dyDescent="0.2"/>
    <row r="5764" ht="20.100000000000001" customHeight="1" x14ac:dyDescent="0.2"/>
    <row r="5765" ht="20.100000000000001" customHeight="1" x14ac:dyDescent="0.2"/>
    <row r="5766" ht="20.100000000000001" customHeight="1" x14ac:dyDescent="0.2"/>
    <row r="5767" ht="20.100000000000001" customHeight="1" x14ac:dyDescent="0.2"/>
    <row r="5768" ht="20.100000000000001" customHeight="1" x14ac:dyDescent="0.2"/>
    <row r="5769" ht="20.100000000000001" customHeight="1" x14ac:dyDescent="0.2"/>
    <row r="5770" ht="20.100000000000001" customHeight="1" x14ac:dyDescent="0.2"/>
    <row r="5771" ht="20.100000000000001" customHeight="1" x14ac:dyDescent="0.2"/>
    <row r="5772" ht="20.100000000000001" customHeight="1" x14ac:dyDescent="0.2"/>
    <row r="5773" ht="20.100000000000001" customHeight="1" x14ac:dyDescent="0.2"/>
    <row r="5774" ht="20.100000000000001" customHeight="1" x14ac:dyDescent="0.2"/>
    <row r="5775" ht="20.100000000000001" customHeight="1" x14ac:dyDescent="0.2"/>
    <row r="5776" ht="20.100000000000001" customHeight="1" x14ac:dyDescent="0.2"/>
    <row r="5777" ht="20.100000000000001" customHeight="1" x14ac:dyDescent="0.2"/>
    <row r="5778" ht="20.100000000000001" customHeight="1" x14ac:dyDescent="0.2"/>
    <row r="5779" ht="20.100000000000001" customHeight="1" x14ac:dyDescent="0.2"/>
    <row r="5780" ht="20.100000000000001" customHeight="1" x14ac:dyDescent="0.2"/>
    <row r="5781" ht="20.100000000000001" customHeight="1" x14ac:dyDescent="0.2"/>
    <row r="5782" ht="20.100000000000001" customHeight="1" x14ac:dyDescent="0.2"/>
    <row r="5783" ht="20.100000000000001" customHeight="1" x14ac:dyDescent="0.2"/>
    <row r="5784" ht="20.100000000000001" customHeight="1" x14ac:dyDescent="0.2"/>
    <row r="5785" ht="20.100000000000001" customHeight="1" x14ac:dyDescent="0.2"/>
    <row r="5786" ht="20.100000000000001" customHeight="1" x14ac:dyDescent="0.2"/>
    <row r="5787" ht="20.100000000000001" customHeight="1" x14ac:dyDescent="0.2"/>
    <row r="5788" ht="20.100000000000001" customHeight="1" x14ac:dyDescent="0.2"/>
    <row r="5789" ht="20.100000000000001" customHeight="1" x14ac:dyDescent="0.2"/>
    <row r="5790" ht="20.100000000000001" customHeight="1" x14ac:dyDescent="0.2"/>
    <row r="5791" ht="20.100000000000001" customHeight="1" x14ac:dyDescent="0.2"/>
    <row r="5792" ht="20.100000000000001" customHeight="1" x14ac:dyDescent="0.2"/>
    <row r="5793" ht="20.100000000000001" customHeight="1" x14ac:dyDescent="0.2"/>
    <row r="5794" ht="20.100000000000001" customHeight="1" x14ac:dyDescent="0.2"/>
    <row r="5795" ht="20.100000000000001" customHeight="1" x14ac:dyDescent="0.2"/>
    <row r="5796" ht="20.100000000000001" customHeight="1" x14ac:dyDescent="0.2"/>
    <row r="5797" ht="20.100000000000001" customHeight="1" x14ac:dyDescent="0.2"/>
    <row r="5798" ht="20.100000000000001" customHeight="1" x14ac:dyDescent="0.2"/>
    <row r="5799" ht="20.100000000000001" customHeight="1" x14ac:dyDescent="0.2"/>
    <row r="5800" ht="20.100000000000001" customHeight="1" x14ac:dyDescent="0.2"/>
    <row r="5801" ht="20.100000000000001" customHeight="1" x14ac:dyDescent="0.2"/>
    <row r="5802" ht="20.100000000000001" customHeight="1" x14ac:dyDescent="0.2"/>
    <row r="5803" ht="20.100000000000001" customHeight="1" x14ac:dyDescent="0.2"/>
    <row r="5804" ht="20.100000000000001" customHeight="1" x14ac:dyDescent="0.2"/>
    <row r="5805" ht="20.100000000000001" customHeight="1" x14ac:dyDescent="0.2"/>
    <row r="5806" ht="20.100000000000001" customHeight="1" x14ac:dyDescent="0.2"/>
    <row r="5807" ht="20.100000000000001" customHeight="1" x14ac:dyDescent="0.2"/>
    <row r="5808" ht="20.100000000000001" customHeight="1" x14ac:dyDescent="0.2"/>
    <row r="5809" ht="20.100000000000001" customHeight="1" x14ac:dyDescent="0.2"/>
    <row r="5810" ht="20.100000000000001" customHeight="1" x14ac:dyDescent="0.2"/>
    <row r="5811" ht="20.100000000000001" customHeight="1" x14ac:dyDescent="0.2"/>
    <row r="5812" ht="20.100000000000001" customHeight="1" x14ac:dyDescent="0.2"/>
    <row r="5813" ht="20.100000000000001" customHeight="1" x14ac:dyDescent="0.2"/>
    <row r="5814" ht="20.100000000000001" customHeight="1" x14ac:dyDescent="0.2"/>
    <row r="5815" ht="20.100000000000001" customHeight="1" x14ac:dyDescent="0.2"/>
    <row r="5816" ht="20.100000000000001" customHeight="1" x14ac:dyDescent="0.2"/>
    <row r="5817" ht="20.100000000000001" customHeight="1" x14ac:dyDescent="0.2"/>
    <row r="5818" ht="20.100000000000001" customHeight="1" x14ac:dyDescent="0.2"/>
    <row r="5819" ht="20.100000000000001" customHeight="1" x14ac:dyDescent="0.2"/>
    <row r="5820" ht="20.100000000000001" customHeight="1" x14ac:dyDescent="0.2"/>
    <row r="5821" ht="20.100000000000001" customHeight="1" x14ac:dyDescent="0.2"/>
    <row r="5822" ht="20.100000000000001" customHeight="1" x14ac:dyDescent="0.2"/>
    <row r="5823" ht="20.100000000000001" customHeight="1" x14ac:dyDescent="0.2"/>
    <row r="5824" ht="20.100000000000001" customHeight="1" x14ac:dyDescent="0.2"/>
    <row r="5825" ht="20.100000000000001" customHeight="1" x14ac:dyDescent="0.2"/>
    <row r="5826" ht="20.100000000000001" customHeight="1" x14ac:dyDescent="0.2"/>
    <row r="5827" ht="20.100000000000001" customHeight="1" x14ac:dyDescent="0.2"/>
    <row r="5828" ht="20.100000000000001" customHeight="1" x14ac:dyDescent="0.2"/>
    <row r="5829" ht="20.100000000000001" customHeight="1" x14ac:dyDescent="0.2"/>
    <row r="5830" ht="20.100000000000001" customHeight="1" x14ac:dyDescent="0.2"/>
    <row r="5831" ht="20.100000000000001" customHeight="1" x14ac:dyDescent="0.2"/>
    <row r="5832" ht="20.100000000000001" customHeight="1" x14ac:dyDescent="0.2"/>
    <row r="5833" ht="20.100000000000001" customHeight="1" x14ac:dyDescent="0.2"/>
    <row r="5834" ht="20.100000000000001" customHeight="1" x14ac:dyDescent="0.2"/>
    <row r="5835" ht="20.100000000000001" customHeight="1" x14ac:dyDescent="0.2"/>
    <row r="5836" ht="20.100000000000001" customHeight="1" x14ac:dyDescent="0.2"/>
    <row r="5837" ht="20.100000000000001" customHeight="1" x14ac:dyDescent="0.2"/>
    <row r="5838" ht="20.100000000000001" customHeight="1" x14ac:dyDescent="0.2"/>
    <row r="5839" ht="20.100000000000001" customHeight="1" x14ac:dyDescent="0.2"/>
    <row r="5840" ht="20.100000000000001" customHeight="1" x14ac:dyDescent="0.2"/>
    <row r="5841" ht="20.100000000000001" customHeight="1" x14ac:dyDescent="0.2"/>
    <row r="5842" ht="20.100000000000001" customHeight="1" x14ac:dyDescent="0.2"/>
    <row r="5843" ht="20.100000000000001" customHeight="1" x14ac:dyDescent="0.2"/>
    <row r="5844" ht="20.100000000000001" customHeight="1" x14ac:dyDescent="0.2"/>
    <row r="5845" ht="20.100000000000001" customHeight="1" x14ac:dyDescent="0.2"/>
    <row r="5846" ht="20.100000000000001" customHeight="1" x14ac:dyDescent="0.2"/>
    <row r="5847" ht="20.100000000000001" customHeight="1" x14ac:dyDescent="0.2"/>
    <row r="5848" ht="20.100000000000001" customHeight="1" x14ac:dyDescent="0.2"/>
    <row r="5849" ht="20.100000000000001" customHeight="1" x14ac:dyDescent="0.2"/>
    <row r="5850" ht="20.100000000000001" customHeight="1" x14ac:dyDescent="0.2"/>
    <row r="5851" ht="20.100000000000001" customHeight="1" x14ac:dyDescent="0.2"/>
    <row r="5852" ht="20.100000000000001" customHeight="1" x14ac:dyDescent="0.2"/>
    <row r="5853" ht="20.100000000000001" customHeight="1" x14ac:dyDescent="0.2"/>
    <row r="5854" ht="20.100000000000001" customHeight="1" x14ac:dyDescent="0.2"/>
    <row r="5855" ht="20.100000000000001" customHeight="1" x14ac:dyDescent="0.2"/>
    <row r="5856" ht="20.100000000000001" customHeight="1" x14ac:dyDescent="0.2"/>
    <row r="5857" ht="20.100000000000001" customHeight="1" x14ac:dyDescent="0.2"/>
    <row r="5858" ht="20.100000000000001" customHeight="1" x14ac:dyDescent="0.2"/>
    <row r="5859" ht="20.100000000000001" customHeight="1" x14ac:dyDescent="0.2"/>
    <row r="5860" ht="20.100000000000001" customHeight="1" x14ac:dyDescent="0.2"/>
    <row r="5861" ht="20.100000000000001" customHeight="1" x14ac:dyDescent="0.2"/>
    <row r="5862" ht="20.100000000000001" customHeight="1" x14ac:dyDescent="0.2"/>
    <row r="5863" ht="20.100000000000001" customHeight="1" x14ac:dyDescent="0.2"/>
    <row r="5864" ht="20.100000000000001" customHeight="1" x14ac:dyDescent="0.2"/>
    <row r="5865" ht="20.100000000000001" customHeight="1" x14ac:dyDescent="0.2"/>
    <row r="5866" ht="20.100000000000001" customHeight="1" x14ac:dyDescent="0.2"/>
    <row r="5867" ht="20.100000000000001" customHeight="1" x14ac:dyDescent="0.2"/>
    <row r="5868" ht="20.100000000000001" customHeight="1" x14ac:dyDescent="0.2"/>
    <row r="5869" ht="20.100000000000001" customHeight="1" x14ac:dyDescent="0.2"/>
    <row r="5870" ht="20.100000000000001" customHeight="1" x14ac:dyDescent="0.2"/>
    <row r="5871" ht="20.100000000000001" customHeight="1" x14ac:dyDescent="0.2"/>
    <row r="5872" ht="20.100000000000001" customHeight="1" x14ac:dyDescent="0.2"/>
    <row r="5873" ht="20.100000000000001" customHeight="1" x14ac:dyDescent="0.2"/>
    <row r="5874" ht="20.100000000000001" customHeight="1" x14ac:dyDescent="0.2"/>
    <row r="5875" ht="20.100000000000001" customHeight="1" x14ac:dyDescent="0.2"/>
    <row r="5876" ht="20.100000000000001" customHeight="1" x14ac:dyDescent="0.2"/>
    <row r="5877" ht="20.100000000000001" customHeight="1" x14ac:dyDescent="0.2"/>
    <row r="5878" ht="20.100000000000001" customHeight="1" x14ac:dyDescent="0.2"/>
    <row r="5879" ht="20.100000000000001" customHeight="1" x14ac:dyDescent="0.2"/>
    <row r="5880" ht="20.100000000000001" customHeight="1" x14ac:dyDescent="0.2"/>
    <row r="5881" ht="20.100000000000001" customHeight="1" x14ac:dyDescent="0.2"/>
    <row r="5882" ht="20.100000000000001" customHeight="1" x14ac:dyDescent="0.2"/>
    <row r="5883" ht="20.100000000000001" customHeight="1" x14ac:dyDescent="0.2"/>
    <row r="5884" ht="20.100000000000001" customHeight="1" x14ac:dyDescent="0.2"/>
    <row r="5885" ht="20.100000000000001" customHeight="1" x14ac:dyDescent="0.2"/>
    <row r="5886" ht="20.100000000000001" customHeight="1" x14ac:dyDescent="0.2"/>
    <row r="5887" ht="20.100000000000001" customHeight="1" x14ac:dyDescent="0.2"/>
    <row r="5888" ht="20.100000000000001" customHeight="1" x14ac:dyDescent="0.2"/>
    <row r="5889" ht="20.100000000000001" customHeight="1" x14ac:dyDescent="0.2"/>
    <row r="5890" ht="20.100000000000001" customHeight="1" x14ac:dyDescent="0.2"/>
    <row r="5891" ht="20.100000000000001" customHeight="1" x14ac:dyDescent="0.2"/>
    <row r="5892" ht="20.100000000000001" customHeight="1" x14ac:dyDescent="0.2"/>
    <row r="5893" ht="20.100000000000001" customHeight="1" x14ac:dyDescent="0.2"/>
    <row r="5894" ht="20.100000000000001" customHeight="1" x14ac:dyDescent="0.2"/>
    <row r="5895" ht="20.100000000000001" customHeight="1" x14ac:dyDescent="0.2"/>
    <row r="5896" ht="20.100000000000001" customHeight="1" x14ac:dyDescent="0.2"/>
    <row r="5897" ht="20.100000000000001" customHeight="1" x14ac:dyDescent="0.2"/>
    <row r="5898" ht="20.100000000000001" customHeight="1" x14ac:dyDescent="0.2"/>
    <row r="5899" ht="20.100000000000001" customHeight="1" x14ac:dyDescent="0.2"/>
    <row r="5900" ht="20.100000000000001" customHeight="1" x14ac:dyDescent="0.2"/>
    <row r="5901" ht="20.100000000000001" customHeight="1" x14ac:dyDescent="0.2"/>
    <row r="5902" ht="20.100000000000001" customHeight="1" x14ac:dyDescent="0.2"/>
    <row r="5903" ht="20.100000000000001" customHeight="1" x14ac:dyDescent="0.2"/>
    <row r="5904" ht="20.100000000000001" customHeight="1" x14ac:dyDescent="0.2"/>
    <row r="5905" ht="20.100000000000001" customHeight="1" x14ac:dyDescent="0.2"/>
    <row r="5906" ht="20.100000000000001" customHeight="1" x14ac:dyDescent="0.2"/>
    <row r="5907" ht="20.100000000000001" customHeight="1" x14ac:dyDescent="0.2"/>
    <row r="5908" ht="20.100000000000001" customHeight="1" x14ac:dyDescent="0.2"/>
    <row r="5909" ht="20.100000000000001" customHeight="1" x14ac:dyDescent="0.2"/>
    <row r="5910" ht="20.100000000000001" customHeight="1" x14ac:dyDescent="0.2"/>
    <row r="5911" ht="20.100000000000001" customHeight="1" x14ac:dyDescent="0.2"/>
    <row r="5912" ht="20.100000000000001" customHeight="1" x14ac:dyDescent="0.2"/>
    <row r="5913" ht="20.100000000000001" customHeight="1" x14ac:dyDescent="0.2"/>
    <row r="5914" ht="20.100000000000001" customHeight="1" x14ac:dyDescent="0.2"/>
    <row r="5915" ht="20.100000000000001" customHeight="1" x14ac:dyDescent="0.2"/>
    <row r="5916" ht="20.100000000000001" customHeight="1" x14ac:dyDescent="0.2"/>
    <row r="5917" ht="20.100000000000001" customHeight="1" x14ac:dyDescent="0.2"/>
    <row r="5918" ht="20.100000000000001" customHeight="1" x14ac:dyDescent="0.2"/>
    <row r="5919" ht="20.100000000000001" customHeight="1" x14ac:dyDescent="0.2"/>
    <row r="5920" ht="20.100000000000001" customHeight="1" x14ac:dyDescent="0.2"/>
    <row r="5921" ht="20.100000000000001" customHeight="1" x14ac:dyDescent="0.2"/>
    <row r="5922" ht="20.100000000000001" customHeight="1" x14ac:dyDescent="0.2"/>
    <row r="5923" ht="20.100000000000001" customHeight="1" x14ac:dyDescent="0.2"/>
    <row r="5924" ht="20.100000000000001" customHeight="1" x14ac:dyDescent="0.2"/>
    <row r="5925" ht="20.100000000000001" customHeight="1" x14ac:dyDescent="0.2"/>
    <row r="5926" ht="20.100000000000001" customHeight="1" x14ac:dyDescent="0.2"/>
    <row r="5927" ht="20.100000000000001" customHeight="1" x14ac:dyDescent="0.2"/>
    <row r="5928" ht="20.100000000000001" customHeight="1" x14ac:dyDescent="0.2"/>
    <row r="5929" ht="20.100000000000001" customHeight="1" x14ac:dyDescent="0.2"/>
    <row r="5930" ht="20.100000000000001" customHeight="1" x14ac:dyDescent="0.2"/>
    <row r="5931" ht="20.100000000000001" customHeight="1" x14ac:dyDescent="0.2"/>
    <row r="5932" ht="20.100000000000001" customHeight="1" x14ac:dyDescent="0.2"/>
    <row r="5933" ht="20.100000000000001" customHeight="1" x14ac:dyDescent="0.2"/>
    <row r="5934" ht="20.100000000000001" customHeight="1" x14ac:dyDescent="0.2"/>
    <row r="5935" ht="20.100000000000001" customHeight="1" x14ac:dyDescent="0.2"/>
    <row r="5936" ht="20.100000000000001" customHeight="1" x14ac:dyDescent="0.2"/>
    <row r="5937" ht="20.100000000000001" customHeight="1" x14ac:dyDescent="0.2"/>
    <row r="5938" ht="20.100000000000001" customHeight="1" x14ac:dyDescent="0.2"/>
    <row r="5939" ht="20.100000000000001" customHeight="1" x14ac:dyDescent="0.2"/>
    <row r="5940" ht="20.100000000000001" customHeight="1" x14ac:dyDescent="0.2"/>
    <row r="5941" ht="20.100000000000001" customHeight="1" x14ac:dyDescent="0.2"/>
    <row r="5942" ht="20.100000000000001" customHeight="1" x14ac:dyDescent="0.2"/>
    <row r="5943" ht="20.100000000000001" customHeight="1" x14ac:dyDescent="0.2"/>
    <row r="5944" ht="20.100000000000001" customHeight="1" x14ac:dyDescent="0.2"/>
    <row r="5945" ht="20.100000000000001" customHeight="1" x14ac:dyDescent="0.2"/>
    <row r="5946" ht="20.100000000000001" customHeight="1" x14ac:dyDescent="0.2"/>
    <row r="5947" ht="20.100000000000001" customHeight="1" x14ac:dyDescent="0.2"/>
    <row r="5948" ht="20.100000000000001" customHeight="1" x14ac:dyDescent="0.2"/>
    <row r="5949" ht="20.100000000000001" customHeight="1" x14ac:dyDescent="0.2"/>
    <row r="5950" ht="20.100000000000001" customHeight="1" x14ac:dyDescent="0.2"/>
    <row r="5951" ht="20.100000000000001" customHeight="1" x14ac:dyDescent="0.2"/>
    <row r="5952" ht="20.100000000000001" customHeight="1" x14ac:dyDescent="0.2"/>
    <row r="5953" ht="20.100000000000001" customHeight="1" x14ac:dyDescent="0.2"/>
    <row r="5954" ht="20.100000000000001" customHeight="1" x14ac:dyDescent="0.2"/>
    <row r="5955" ht="20.100000000000001" customHeight="1" x14ac:dyDescent="0.2"/>
    <row r="5956" ht="20.100000000000001" customHeight="1" x14ac:dyDescent="0.2"/>
    <row r="5957" ht="20.100000000000001" customHeight="1" x14ac:dyDescent="0.2"/>
    <row r="5958" ht="20.100000000000001" customHeight="1" x14ac:dyDescent="0.2"/>
    <row r="5959" ht="20.100000000000001" customHeight="1" x14ac:dyDescent="0.2"/>
    <row r="5960" ht="20.100000000000001" customHeight="1" x14ac:dyDescent="0.2"/>
    <row r="5961" ht="20.100000000000001" customHeight="1" x14ac:dyDescent="0.2"/>
    <row r="5962" ht="20.100000000000001" customHeight="1" x14ac:dyDescent="0.2"/>
    <row r="5963" ht="20.100000000000001" customHeight="1" x14ac:dyDescent="0.2"/>
    <row r="5964" ht="20.100000000000001" customHeight="1" x14ac:dyDescent="0.2"/>
    <row r="5965" ht="20.100000000000001" customHeight="1" x14ac:dyDescent="0.2"/>
    <row r="5966" ht="20.100000000000001" customHeight="1" x14ac:dyDescent="0.2"/>
    <row r="5967" ht="20.100000000000001" customHeight="1" x14ac:dyDescent="0.2"/>
    <row r="5968" ht="20.100000000000001" customHeight="1" x14ac:dyDescent="0.2"/>
    <row r="5969" ht="20.100000000000001" customHeight="1" x14ac:dyDescent="0.2"/>
    <row r="5970" ht="20.100000000000001" customHeight="1" x14ac:dyDescent="0.2"/>
    <row r="5971" ht="20.100000000000001" customHeight="1" x14ac:dyDescent="0.2"/>
    <row r="5972" ht="20.100000000000001" customHeight="1" x14ac:dyDescent="0.2"/>
    <row r="5973" ht="20.100000000000001" customHeight="1" x14ac:dyDescent="0.2"/>
    <row r="5974" ht="20.100000000000001" customHeight="1" x14ac:dyDescent="0.2"/>
    <row r="5975" ht="20.100000000000001" customHeight="1" x14ac:dyDescent="0.2"/>
    <row r="5976" ht="20.100000000000001" customHeight="1" x14ac:dyDescent="0.2"/>
    <row r="5977" ht="20.100000000000001" customHeight="1" x14ac:dyDescent="0.2"/>
    <row r="5978" ht="20.100000000000001" customHeight="1" x14ac:dyDescent="0.2"/>
    <row r="5979" ht="20.100000000000001" customHeight="1" x14ac:dyDescent="0.2"/>
    <row r="5980" ht="20.100000000000001" customHeight="1" x14ac:dyDescent="0.2"/>
    <row r="5981" ht="20.100000000000001" customHeight="1" x14ac:dyDescent="0.2"/>
    <row r="5982" ht="20.100000000000001" customHeight="1" x14ac:dyDescent="0.2"/>
    <row r="5983" ht="20.100000000000001" customHeight="1" x14ac:dyDescent="0.2"/>
    <row r="5984" ht="20.100000000000001" customHeight="1" x14ac:dyDescent="0.2"/>
    <row r="5985" ht="20.100000000000001" customHeight="1" x14ac:dyDescent="0.2"/>
    <row r="5986" ht="20.100000000000001" customHeight="1" x14ac:dyDescent="0.2"/>
    <row r="5987" ht="20.100000000000001" customHeight="1" x14ac:dyDescent="0.2"/>
    <row r="5988" ht="20.100000000000001" customHeight="1" x14ac:dyDescent="0.2"/>
    <row r="5989" ht="20.100000000000001" customHeight="1" x14ac:dyDescent="0.2"/>
    <row r="5990" ht="20.100000000000001" customHeight="1" x14ac:dyDescent="0.2"/>
    <row r="5991" ht="20.100000000000001" customHeight="1" x14ac:dyDescent="0.2"/>
    <row r="5992" ht="20.100000000000001" customHeight="1" x14ac:dyDescent="0.2"/>
    <row r="5993" ht="20.100000000000001" customHeight="1" x14ac:dyDescent="0.2"/>
    <row r="5994" ht="20.100000000000001" customHeight="1" x14ac:dyDescent="0.2"/>
    <row r="5995" ht="20.100000000000001" customHeight="1" x14ac:dyDescent="0.2"/>
    <row r="5996" ht="20.100000000000001" customHeight="1" x14ac:dyDescent="0.2"/>
    <row r="5997" ht="20.100000000000001" customHeight="1" x14ac:dyDescent="0.2"/>
    <row r="5998" ht="20.100000000000001" customHeight="1" x14ac:dyDescent="0.2"/>
    <row r="5999" ht="20.100000000000001" customHeight="1" x14ac:dyDescent="0.2"/>
    <row r="6000" ht="20.100000000000001" customHeight="1" x14ac:dyDescent="0.2"/>
    <row r="6001" ht="20.100000000000001" customHeight="1" x14ac:dyDescent="0.2"/>
    <row r="6002" ht="20.100000000000001" customHeight="1" x14ac:dyDescent="0.2"/>
    <row r="6003" ht="20.100000000000001" customHeight="1" x14ac:dyDescent="0.2"/>
    <row r="6004" ht="20.100000000000001" customHeight="1" x14ac:dyDescent="0.2"/>
    <row r="6005" ht="20.100000000000001" customHeight="1" x14ac:dyDescent="0.2"/>
    <row r="6006" ht="20.100000000000001" customHeight="1" x14ac:dyDescent="0.2"/>
    <row r="6007" ht="20.100000000000001" customHeight="1" x14ac:dyDescent="0.2"/>
    <row r="6008" ht="20.100000000000001" customHeight="1" x14ac:dyDescent="0.2"/>
    <row r="6009" ht="20.100000000000001" customHeight="1" x14ac:dyDescent="0.2"/>
    <row r="6010" ht="20.100000000000001" customHeight="1" x14ac:dyDescent="0.2"/>
    <row r="6011" ht="20.100000000000001" customHeight="1" x14ac:dyDescent="0.2"/>
    <row r="6012" ht="20.100000000000001" customHeight="1" x14ac:dyDescent="0.2"/>
    <row r="6013" ht="20.100000000000001" customHeight="1" x14ac:dyDescent="0.2"/>
    <row r="6014" ht="20.100000000000001" customHeight="1" x14ac:dyDescent="0.2"/>
    <row r="6015" ht="20.100000000000001" customHeight="1" x14ac:dyDescent="0.2"/>
    <row r="6016" ht="20.100000000000001" customHeight="1" x14ac:dyDescent="0.2"/>
    <row r="6017" ht="20.100000000000001" customHeight="1" x14ac:dyDescent="0.2"/>
    <row r="6018" ht="20.100000000000001" customHeight="1" x14ac:dyDescent="0.2"/>
    <row r="6019" ht="20.100000000000001" customHeight="1" x14ac:dyDescent="0.2"/>
    <row r="6020" ht="20.100000000000001" customHeight="1" x14ac:dyDescent="0.2"/>
    <row r="6021" ht="20.100000000000001" customHeight="1" x14ac:dyDescent="0.2"/>
    <row r="6022" ht="20.100000000000001" customHeight="1" x14ac:dyDescent="0.2"/>
    <row r="6023" ht="20.100000000000001" customHeight="1" x14ac:dyDescent="0.2"/>
    <row r="6024" ht="20.100000000000001" customHeight="1" x14ac:dyDescent="0.2"/>
    <row r="6025" ht="20.100000000000001" customHeight="1" x14ac:dyDescent="0.2"/>
    <row r="6026" ht="20.100000000000001" customHeight="1" x14ac:dyDescent="0.2"/>
    <row r="6027" ht="20.100000000000001" customHeight="1" x14ac:dyDescent="0.2"/>
    <row r="6028" ht="20.100000000000001" customHeight="1" x14ac:dyDescent="0.2"/>
    <row r="6029" ht="20.100000000000001" customHeight="1" x14ac:dyDescent="0.2"/>
    <row r="6030" ht="20.100000000000001" customHeight="1" x14ac:dyDescent="0.2"/>
    <row r="6031" ht="20.100000000000001" customHeight="1" x14ac:dyDescent="0.2"/>
    <row r="6032" ht="20.100000000000001" customHeight="1" x14ac:dyDescent="0.2"/>
    <row r="6033" ht="20.100000000000001" customHeight="1" x14ac:dyDescent="0.2"/>
    <row r="6034" ht="20.100000000000001" customHeight="1" x14ac:dyDescent="0.2"/>
    <row r="6035" ht="20.100000000000001" customHeight="1" x14ac:dyDescent="0.2"/>
    <row r="6036" ht="20.100000000000001" customHeight="1" x14ac:dyDescent="0.2"/>
    <row r="6037" ht="20.100000000000001" customHeight="1" x14ac:dyDescent="0.2"/>
    <row r="6038" ht="20.100000000000001" customHeight="1" x14ac:dyDescent="0.2"/>
    <row r="6039" ht="20.100000000000001" customHeight="1" x14ac:dyDescent="0.2"/>
    <row r="6040" ht="20.100000000000001" customHeight="1" x14ac:dyDescent="0.2"/>
    <row r="6041" ht="20.100000000000001" customHeight="1" x14ac:dyDescent="0.2"/>
    <row r="6042" ht="20.100000000000001" customHeight="1" x14ac:dyDescent="0.2"/>
    <row r="6043" ht="20.100000000000001" customHeight="1" x14ac:dyDescent="0.2"/>
    <row r="6044" ht="20.100000000000001" customHeight="1" x14ac:dyDescent="0.2"/>
    <row r="6045" ht="20.100000000000001" customHeight="1" x14ac:dyDescent="0.2"/>
    <row r="6046" ht="20.100000000000001" customHeight="1" x14ac:dyDescent="0.2"/>
    <row r="6047" ht="20.100000000000001" customHeight="1" x14ac:dyDescent="0.2"/>
    <row r="6048" ht="20.100000000000001" customHeight="1" x14ac:dyDescent="0.2"/>
    <row r="6049" ht="20.100000000000001" customHeight="1" x14ac:dyDescent="0.2"/>
    <row r="6050" ht="20.100000000000001" customHeight="1" x14ac:dyDescent="0.2"/>
    <row r="6051" ht="20.100000000000001" customHeight="1" x14ac:dyDescent="0.2"/>
    <row r="6052" ht="20.100000000000001" customHeight="1" x14ac:dyDescent="0.2"/>
    <row r="6053" ht="20.100000000000001" customHeight="1" x14ac:dyDescent="0.2"/>
    <row r="6054" ht="20.100000000000001" customHeight="1" x14ac:dyDescent="0.2"/>
    <row r="6055" ht="20.100000000000001" customHeight="1" x14ac:dyDescent="0.2"/>
    <row r="6056" ht="20.100000000000001" customHeight="1" x14ac:dyDescent="0.2"/>
    <row r="6057" ht="20.100000000000001" customHeight="1" x14ac:dyDescent="0.2"/>
    <row r="6058" ht="20.100000000000001" customHeight="1" x14ac:dyDescent="0.2"/>
    <row r="6059" ht="20.100000000000001" customHeight="1" x14ac:dyDescent="0.2"/>
    <row r="6060" ht="20.100000000000001" customHeight="1" x14ac:dyDescent="0.2"/>
    <row r="6061" ht="20.100000000000001" customHeight="1" x14ac:dyDescent="0.2"/>
    <row r="6062" ht="20.100000000000001" customHeight="1" x14ac:dyDescent="0.2"/>
    <row r="6063" ht="20.100000000000001" customHeight="1" x14ac:dyDescent="0.2"/>
    <row r="6064" ht="20.100000000000001" customHeight="1" x14ac:dyDescent="0.2"/>
    <row r="6065" ht="20.100000000000001" customHeight="1" x14ac:dyDescent="0.2"/>
    <row r="6066" ht="20.100000000000001" customHeight="1" x14ac:dyDescent="0.2"/>
    <row r="6067" ht="20.100000000000001" customHeight="1" x14ac:dyDescent="0.2"/>
    <row r="6068" ht="20.100000000000001" customHeight="1" x14ac:dyDescent="0.2"/>
    <row r="6069" ht="20.100000000000001" customHeight="1" x14ac:dyDescent="0.2"/>
    <row r="6070" ht="20.100000000000001" customHeight="1" x14ac:dyDescent="0.2"/>
    <row r="6071" ht="20.100000000000001" customHeight="1" x14ac:dyDescent="0.2"/>
    <row r="6072" ht="20.100000000000001" customHeight="1" x14ac:dyDescent="0.2"/>
    <row r="6073" ht="20.100000000000001" customHeight="1" x14ac:dyDescent="0.2"/>
    <row r="6074" ht="20.100000000000001" customHeight="1" x14ac:dyDescent="0.2"/>
    <row r="6075" ht="20.100000000000001" customHeight="1" x14ac:dyDescent="0.2"/>
    <row r="6076" ht="20.100000000000001" customHeight="1" x14ac:dyDescent="0.2"/>
    <row r="6077" ht="20.100000000000001" customHeight="1" x14ac:dyDescent="0.2"/>
    <row r="6078" ht="20.100000000000001" customHeight="1" x14ac:dyDescent="0.2"/>
    <row r="6079" ht="20.100000000000001" customHeight="1" x14ac:dyDescent="0.2"/>
    <row r="6080" ht="20.100000000000001" customHeight="1" x14ac:dyDescent="0.2"/>
    <row r="6081" ht="20.100000000000001" customHeight="1" x14ac:dyDescent="0.2"/>
    <row r="6082" ht="20.100000000000001" customHeight="1" x14ac:dyDescent="0.2"/>
    <row r="6083" ht="20.100000000000001" customHeight="1" x14ac:dyDescent="0.2"/>
    <row r="6084" ht="20.100000000000001" customHeight="1" x14ac:dyDescent="0.2"/>
    <row r="6085" ht="20.100000000000001" customHeight="1" x14ac:dyDescent="0.2"/>
    <row r="6086" ht="20.100000000000001" customHeight="1" x14ac:dyDescent="0.2"/>
    <row r="6087" ht="20.100000000000001" customHeight="1" x14ac:dyDescent="0.2"/>
    <row r="6088" ht="20.100000000000001" customHeight="1" x14ac:dyDescent="0.2"/>
    <row r="6089" ht="20.100000000000001" customHeight="1" x14ac:dyDescent="0.2"/>
    <row r="6090" ht="20.100000000000001" customHeight="1" x14ac:dyDescent="0.2"/>
    <row r="6091" ht="20.100000000000001" customHeight="1" x14ac:dyDescent="0.2"/>
    <row r="6092" ht="20.100000000000001" customHeight="1" x14ac:dyDescent="0.2"/>
    <row r="6093" ht="20.100000000000001" customHeight="1" x14ac:dyDescent="0.2"/>
    <row r="6094" ht="20.100000000000001" customHeight="1" x14ac:dyDescent="0.2"/>
    <row r="6095" ht="20.100000000000001" customHeight="1" x14ac:dyDescent="0.2"/>
    <row r="6096" ht="20.100000000000001" customHeight="1" x14ac:dyDescent="0.2"/>
    <row r="6097" ht="20.100000000000001" customHeight="1" x14ac:dyDescent="0.2"/>
    <row r="6098" ht="20.100000000000001" customHeight="1" x14ac:dyDescent="0.2"/>
    <row r="6099" ht="20.100000000000001" customHeight="1" x14ac:dyDescent="0.2"/>
    <row r="6100" ht="20.100000000000001" customHeight="1" x14ac:dyDescent="0.2"/>
    <row r="6101" ht="20.100000000000001" customHeight="1" x14ac:dyDescent="0.2"/>
    <row r="6102" ht="20.100000000000001" customHeight="1" x14ac:dyDescent="0.2"/>
    <row r="6103" ht="20.100000000000001" customHeight="1" x14ac:dyDescent="0.2"/>
    <row r="6104" ht="20.100000000000001" customHeight="1" x14ac:dyDescent="0.2"/>
    <row r="6105" ht="20.100000000000001" customHeight="1" x14ac:dyDescent="0.2"/>
    <row r="6106" ht="20.100000000000001" customHeight="1" x14ac:dyDescent="0.2"/>
    <row r="6107" ht="20.100000000000001" customHeight="1" x14ac:dyDescent="0.2"/>
    <row r="6108" ht="20.100000000000001" customHeight="1" x14ac:dyDescent="0.2"/>
    <row r="6109" ht="20.100000000000001" customHeight="1" x14ac:dyDescent="0.2"/>
    <row r="6110" ht="20.100000000000001" customHeight="1" x14ac:dyDescent="0.2"/>
    <row r="6111" ht="20.100000000000001" customHeight="1" x14ac:dyDescent="0.2"/>
    <row r="6112" ht="20.100000000000001" customHeight="1" x14ac:dyDescent="0.2"/>
    <row r="6113" ht="20.100000000000001" customHeight="1" x14ac:dyDescent="0.2"/>
    <row r="6114" ht="20.100000000000001" customHeight="1" x14ac:dyDescent="0.2"/>
    <row r="6115" ht="20.100000000000001" customHeight="1" x14ac:dyDescent="0.2"/>
    <row r="6116" ht="20.100000000000001" customHeight="1" x14ac:dyDescent="0.2"/>
    <row r="6117" ht="20.100000000000001" customHeight="1" x14ac:dyDescent="0.2"/>
    <row r="6118" ht="20.100000000000001" customHeight="1" x14ac:dyDescent="0.2"/>
    <row r="6119" ht="20.100000000000001" customHeight="1" x14ac:dyDescent="0.2"/>
    <row r="6120" ht="20.100000000000001" customHeight="1" x14ac:dyDescent="0.2"/>
    <row r="6121" ht="20.100000000000001" customHeight="1" x14ac:dyDescent="0.2"/>
    <row r="6122" ht="20.100000000000001" customHeight="1" x14ac:dyDescent="0.2"/>
    <row r="6123" ht="20.100000000000001" customHeight="1" x14ac:dyDescent="0.2"/>
    <row r="6124" ht="20.100000000000001" customHeight="1" x14ac:dyDescent="0.2"/>
    <row r="6125" ht="20.100000000000001" customHeight="1" x14ac:dyDescent="0.2"/>
    <row r="6126" ht="20.100000000000001" customHeight="1" x14ac:dyDescent="0.2"/>
    <row r="6127" ht="20.100000000000001" customHeight="1" x14ac:dyDescent="0.2"/>
    <row r="6128" ht="20.100000000000001" customHeight="1" x14ac:dyDescent="0.2"/>
    <row r="6129" ht="20.100000000000001" customHeight="1" x14ac:dyDescent="0.2"/>
    <row r="6130" ht="20.100000000000001" customHeight="1" x14ac:dyDescent="0.2"/>
    <row r="6131" ht="20.100000000000001" customHeight="1" x14ac:dyDescent="0.2"/>
    <row r="6132" ht="20.100000000000001" customHeight="1" x14ac:dyDescent="0.2"/>
    <row r="6133" ht="20.100000000000001" customHeight="1" x14ac:dyDescent="0.2"/>
    <row r="6134" ht="20.100000000000001" customHeight="1" x14ac:dyDescent="0.2"/>
    <row r="6135" ht="20.100000000000001" customHeight="1" x14ac:dyDescent="0.2"/>
    <row r="6136" ht="20.100000000000001" customHeight="1" x14ac:dyDescent="0.2"/>
    <row r="6137" ht="20.100000000000001" customHeight="1" x14ac:dyDescent="0.2"/>
    <row r="6138" ht="20.100000000000001" customHeight="1" x14ac:dyDescent="0.2"/>
    <row r="6139" ht="20.100000000000001" customHeight="1" x14ac:dyDescent="0.2"/>
    <row r="6140" ht="20.100000000000001" customHeight="1" x14ac:dyDescent="0.2"/>
    <row r="6141" ht="20.100000000000001" customHeight="1" x14ac:dyDescent="0.2"/>
    <row r="6142" ht="20.100000000000001" customHeight="1" x14ac:dyDescent="0.2"/>
    <row r="6143" ht="20.100000000000001" customHeight="1" x14ac:dyDescent="0.2"/>
    <row r="6144" ht="20.100000000000001" customHeight="1" x14ac:dyDescent="0.2"/>
    <row r="6145" ht="20.100000000000001" customHeight="1" x14ac:dyDescent="0.2"/>
    <row r="6146" ht="20.100000000000001" customHeight="1" x14ac:dyDescent="0.2"/>
    <row r="6147" ht="20.100000000000001" customHeight="1" x14ac:dyDescent="0.2"/>
    <row r="6148" ht="20.100000000000001" customHeight="1" x14ac:dyDescent="0.2"/>
    <row r="6149" ht="20.100000000000001" customHeight="1" x14ac:dyDescent="0.2"/>
    <row r="6150" ht="20.100000000000001" customHeight="1" x14ac:dyDescent="0.2"/>
    <row r="6151" ht="20.100000000000001" customHeight="1" x14ac:dyDescent="0.2"/>
    <row r="6152" ht="20.100000000000001" customHeight="1" x14ac:dyDescent="0.2"/>
    <row r="6153" ht="20.100000000000001" customHeight="1" x14ac:dyDescent="0.2"/>
    <row r="6154" ht="20.100000000000001" customHeight="1" x14ac:dyDescent="0.2"/>
    <row r="6155" ht="20.100000000000001" customHeight="1" x14ac:dyDescent="0.2"/>
    <row r="6156" ht="20.100000000000001" customHeight="1" x14ac:dyDescent="0.2"/>
    <row r="6157" ht="20.100000000000001" customHeight="1" x14ac:dyDescent="0.2"/>
    <row r="6158" ht="20.100000000000001" customHeight="1" x14ac:dyDescent="0.2"/>
    <row r="6159" ht="20.100000000000001" customHeight="1" x14ac:dyDescent="0.2"/>
    <row r="6160" ht="20.100000000000001" customHeight="1" x14ac:dyDescent="0.2"/>
    <row r="6161" ht="20.100000000000001" customHeight="1" x14ac:dyDescent="0.2"/>
    <row r="6162" ht="20.100000000000001" customHeight="1" x14ac:dyDescent="0.2"/>
    <row r="6163" ht="20.100000000000001" customHeight="1" x14ac:dyDescent="0.2"/>
    <row r="6164" ht="20.100000000000001" customHeight="1" x14ac:dyDescent="0.2"/>
    <row r="6165" ht="20.100000000000001" customHeight="1" x14ac:dyDescent="0.2"/>
    <row r="6166" ht="20.100000000000001" customHeight="1" x14ac:dyDescent="0.2"/>
    <row r="6167" ht="20.100000000000001" customHeight="1" x14ac:dyDescent="0.2"/>
    <row r="6168" ht="20.100000000000001" customHeight="1" x14ac:dyDescent="0.2"/>
    <row r="6169" ht="20.100000000000001" customHeight="1" x14ac:dyDescent="0.2"/>
    <row r="6170" ht="20.100000000000001" customHeight="1" x14ac:dyDescent="0.2"/>
    <row r="6171" ht="20.100000000000001" customHeight="1" x14ac:dyDescent="0.2"/>
    <row r="6172" ht="20.100000000000001" customHeight="1" x14ac:dyDescent="0.2"/>
    <row r="6173" ht="20.100000000000001" customHeight="1" x14ac:dyDescent="0.2"/>
    <row r="6174" ht="20.100000000000001" customHeight="1" x14ac:dyDescent="0.2"/>
    <row r="6175" ht="20.100000000000001" customHeight="1" x14ac:dyDescent="0.2"/>
    <row r="6176" ht="20.100000000000001" customHeight="1" x14ac:dyDescent="0.2"/>
    <row r="6177" ht="20.100000000000001" customHeight="1" x14ac:dyDescent="0.2"/>
    <row r="6178" ht="20.100000000000001" customHeight="1" x14ac:dyDescent="0.2"/>
    <row r="6179" ht="20.100000000000001" customHeight="1" x14ac:dyDescent="0.2"/>
    <row r="6180" ht="20.100000000000001" customHeight="1" x14ac:dyDescent="0.2"/>
    <row r="6181" ht="20.100000000000001" customHeight="1" x14ac:dyDescent="0.2"/>
    <row r="6182" ht="20.100000000000001" customHeight="1" x14ac:dyDescent="0.2"/>
    <row r="6183" ht="20.100000000000001" customHeight="1" x14ac:dyDescent="0.2"/>
    <row r="6184" ht="20.100000000000001" customHeight="1" x14ac:dyDescent="0.2"/>
    <row r="6185" ht="20.100000000000001" customHeight="1" x14ac:dyDescent="0.2"/>
    <row r="6186" ht="20.100000000000001" customHeight="1" x14ac:dyDescent="0.2"/>
    <row r="6187" ht="20.100000000000001" customHeight="1" x14ac:dyDescent="0.2"/>
    <row r="6188" ht="20.100000000000001" customHeight="1" x14ac:dyDescent="0.2"/>
    <row r="6189" ht="20.100000000000001" customHeight="1" x14ac:dyDescent="0.2"/>
    <row r="6190" ht="20.100000000000001" customHeight="1" x14ac:dyDescent="0.2"/>
    <row r="6191" ht="20.100000000000001" customHeight="1" x14ac:dyDescent="0.2"/>
    <row r="6192" ht="20.100000000000001" customHeight="1" x14ac:dyDescent="0.2"/>
    <row r="6193" ht="20.100000000000001" customHeight="1" x14ac:dyDescent="0.2"/>
    <row r="6194" ht="20.100000000000001" customHeight="1" x14ac:dyDescent="0.2"/>
    <row r="6195" ht="20.100000000000001" customHeight="1" x14ac:dyDescent="0.2"/>
    <row r="6196" ht="20.100000000000001" customHeight="1" x14ac:dyDescent="0.2"/>
    <row r="6197" ht="20.100000000000001" customHeight="1" x14ac:dyDescent="0.2"/>
    <row r="6198" ht="20.100000000000001" customHeight="1" x14ac:dyDescent="0.2"/>
    <row r="6199" ht="20.100000000000001" customHeight="1" x14ac:dyDescent="0.2"/>
    <row r="6200" ht="20.100000000000001" customHeight="1" x14ac:dyDescent="0.2"/>
    <row r="6201" ht="20.100000000000001" customHeight="1" x14ac:dyDescent="0.2"/>
    <row r="6202" ht="20.100000000000001" customHeight="1" x14ac:dyDescent="0.2"/>
    <row r="6203" ht="20.100000000000001" customHeight="1" x14ac:dyDescent="0.2"/>
    <row r="6204" ht="20.100000000000001" customHeight="1" x14ac:dyDescent="0.2"/>
    <row r="6205" ht="20.100000000000001" customHeight="1" x14ac:dyDescent="0.2"/>
    <row r="6206" ht="20.100000000000001" customHeight="1" x14ac:dyDescent="0.2"/>
    <row r="6207" ht="20.100000000000001" customHeight="1" x14ac:dyDescent="0.2"/>
    <row r="6208" ht="20.100000000000001" customHeight="1" x14ac:dyDescent="0.2"/>
    <row r="6209" ht="20.100000000000001" customHeight="1" x14ac:dyDescent="0.2"/>
    <row r="6210" ht="20.100000000000001" customHeight="1" x14ac:dyDescent="0.2"/>
    <row r="6211" ht="20.100000000000001" customHeight="1" x14ac:dyDescent="0.2"/>
    <row r="6212" ht="20.100000000000001" customHeight="1" x14ac:dyDescent="0.2"/>
    <row r="6213" ht="20.100000000000001" customHeight="1" x14ac:dyDescent="0.2"/>
    <row r="6214" ht="20.100000000000001" customHeight="1" x14ac:dyDescent="0.2"/>
    <row r="6215" ht="20.100000000000001" customHeight="1" x14ac:dyDescent="0.2"/>
    <row r="6216" ht="20.100000000000001" customHeight="1" x14ac:dyDescent="0.2"/>
    <row r="6217" ht="20.100000000000001" customHeight="1" x14ac:dyDescent="0.2"/>
    <row r="6218" ht="20.100000000000001" customHeight="1" x14ac:dyDescent="0.2"/>
    <row r="6219" ht="20.100000000000001" customHeight="1" x14ac:dyDescent="0.2"/>
    <row r="6220" ht="20.100000000000001" customHeight="1" x14ac:dyDescent="0.2"/>
    <row r="6221" ht="20.100000000000001" customHeight="1" x14ac:dyDescent="0.2"/>
    <row r="6222" ht="20.100000000000001" customHeight="1" x14ac:dyDescent="0.2"/>
    <row r="6223" ht="20.100000000000001" customHeight="1" x14ac:dyDescent="0.2"/>
    <row r="6224" ht="20.100000000000001" customHeight="1" x14ac:dyDescent="0.2"/>
    <row r="6225" ht="20.100000000000001" customHeight="1" x14ac:dyDescent="0.2"/>
    <row r="6226" ht="20.100000000000001" customHeight="1" x14ac:dyDescent="0.2"/>
    <row r="6227" ht="20.100000000000001" customHeight="1" x14ac:dyDescent="0.2"/>
    <row r="6228" ht="20.100000000000001" customHeight="1" x14ac:dyDescent="0.2"/>
    <row r="6229" ht="20.100000000000001" customHeight="1" x14ac:dyDescent="0.2"/>
    <row r="6230" ht="20.100000000000001" customHeight="1" x14ac:dyDescent="0.2"/>
    <row r="6231" ht="20.100000000000001" customHeight="1" x14ac:dyDescent="0.2"/>
    <row r="6232" ht="20.100000000000001" customHeight="1" x14ac:dyDescent="0.2"/>
    <row r="6233" ht="20.100000000000001" customHeight="1" x14ac:dyDescent="0.2"/>
    <row r="6234" ht="20.100000000000001" customHeight="1" x14ac:dyDescent="0.2"/>
    <row r="6235" ht="20.100000000000001" customHeight="1" x14ac:dyDescent="0.2"/>
    <row r="6236" ht="20.100000000000001" customHeight="1" x14ac:dyDescent="0.2"/>
    <row r="6237" ht="20.100000000000001" customHeight="1" x14ac:dyDescent="0.2"/>
    <row r="6238" ht="20.100000000000001" customHeight="1" x14ac:dyDescent="0.2"/>
    <row r="6239" ht="20.100000000000001" customHeight="1" x14ac:dyDescent="0.2"/>
    <row r="6240" ht="20.100000000000001" customHeight="1" x14ac:dyDescent="0.2"/>
    <row r="6241" ht="20.100000000000001" customHeight="1" x14ac:dyDescent="0.2"/>
    <row r="6242" ht="20.100000000000001" customHeight="1" x14ac:dyDescent="0.2"/>
    <row r="6243" ht="20.100000000000001" customHeight="1" x14ac:dyDescent="0.2"/>
    <row r="6244" ht="20.100000000000001" customHeight="1" x14ac:dyDescent="0.2"/>
    <row r="6245" ht="20.100000000000001" customHeight="1" x14ac:dyDescent="0.2"/>
    <row r="6246" ht="20.100000000000001" customHeight="1" x14ac:dyDescent="0.2"/>
    <row r="6247" ht="20.100000000000001" customHeight="1" x14ac:dyDescent="0.2"/>
    <row r="6248" ht="20.100000000000001" customHeight="1" x14ac:dyDescent="0.2"/>
    <row r="6249" ht="20.100000000000001" customHeight="1" x14ac:dyDescent="0.2"/>
    <row r="6250" ht="20.100000000000001" customHeight="1" x14ac:dyDescent="0.2"/>
    <row r="6251" ht="20.100000000000001" customHeight="1" x14ac:dyDescent="0.2"/>
    <row r="6252" ht="20.100000000000001" customHeight="1" x14ac:dyDescent="0.2"/>
    <row r="6253" ht="20.100000000000001" customHeight="1" x14ac:dyDescent="0.2"/>
    <row r="6254" ht="20.100000000000001" customHeight="1" x14ac:dyDescent="0.2"/>
    <row r="6255" ht="20.100000000000001" customHeight="1" x14ac:dyDescent="0.2"/>
    <row r="6256" ht="20.100000000000001" customHeight="1" x14ac:dyDescent="0.2"/>
    <row r="6257" ht="20.100000000000001" customHeight="1" x14ac:dyDescent="0.2"/>
    <row r="6258" ht="20.100000000000001" customHeight="1" x14ac:dyDescent="0.2"/>
    <row r="6259" ht="20.100000000000001" customHeight="1" x14ac:dyDescent="0.2"/>
    <row r="6260" ht="20.100000000000001" customHeight="1" x14ac:dyDescent="0.2"/>
    <row r="6261" ht="20.100000000000001" customHeight="1" x14ac:dyDescent="0.2"/>
    <row r="6262" ht="20.100000000000001" customHeight="1" x14ac:dyDescent="0.2"/>
    <row r="6263" ht="20.100000000000001" customHeight="1" x14ac:dyDescent="0.2"/>
    <row r="6264" ht="20.100000000000001" customHeight="1" x14ac:dyDescent="0.2"/>
    <row r="6265" ht="20.100000000000001" customHeight="1" x14ac:dyDescent="0.2"/>
    <row r="6266" ht="20.100000000000001" customHeight="1" x14ac:dyDescent="0.2"/>
    <row r="6267" ht="20.100000000000001" customHeight="1" x14ac:dyDescent="0.2"/>
    <row r="6268" ht="20.100000000000001" customHeight="1" x14ac:dyDescent="0.2"/>
    <row r="6269" ht="20.100000000000001" customHeight="1" x14ac:dyDescent="0.2"/>
    <row r="6270" ht="20.100000000000001" customHeight="1" x14ac:dyDescent="0.2"/>
    <row r="6271" ht="20.100000000000001" customHeight="1" x14ac:dyDescent="0.2"/>
    <row r="6272" ht="20.100000000000001" customHeight="1" x14ac:dyDescent="0.2"/>
    <row r="6273" ht="20.100000000000001" customHeight="1" x14ac:dyDescent="0.2"/>
    <row r="6274" ht="20.100000000000001" customHeight="1" x14ac:dyDescent="0.2"/>
    <row r="6275" ht="20.100000000000001" customHeight="1" x14ac:dyDescent="0.2"/>
    <row r="6276" ht="20.100000000000001" customHeight="1" x14ac:dyDescent="0.2"/>
    <row r="6277" ht="20.100000000000001" customHeight="1" x14ac:dyDescent="0.2"/>
    <row r="6278" ht="20.100000000000001" customHeight="1" x14ac:dyDescent="0.2"/>
    <row r="6279" ht="20.100000000000001" customHeight="1" x14ac:dyDescent="0.2"/>
    <row r="6280" ht="20.100000000000001" customHeight="1" x14ac:dyDescent="0.2"/>
    <row r="6281" ht="20.100000000000001" customHeight="1" x14ac:dyDescent="0.2"/>
    <row r="6282" ht="20.100000000000001" customHeight="1" x14ac:dyDescent="0.2"/>
    <row r="6283" ht="20.100000000000001" customHeight="1" x14ac:dyDescent="0.2"/>
    <row r="6284" ht="20.100000000000001" customHeight="1" x14ac:dyDescent="0.2"/>
    <row r="6285" ht="20.100000000000001" customHeight="1" x14ac:dyDescent="0.2"/>
    <row r="6286" ht="20.100000000000001" customHeight="1" x14ac:dyDescent="0.2"/>
    <row r="6287" ht="20.100000000000001" customHeight="1" x14ac:dyDescent="0.2"/>
    <row r="6288" ht="20.100000000000001" customHeight="1" x14ac:dyDescent="0.2"/>
    <row r="6289" ht="20.100000000000001" customHeight="1" x14ac:dyDescent="0.2"/>
    <row r="6290" ht="20.100000000000001" customHeight="1" x14ac:dyDescent="0.2"/>
    <row r="6291" ht="20.100000000000001" customHeight="1" x14ac:dyDescent="0.2"/>
    <row r="6292" ht="20.100000000000001" customHeight="1" x14ac:dyDescent="0.2"/>
    <row r="6293" ht="20.100000000000001" customHeight="1" x14ac:dyDescent="0.2"/>
    <row r="6294" ht="20.100000000000001" customHeight="1" x14ac:dyDescent="0.2"/>
    <row r="6295" ht="20.100000000000001" customHeight="1" x14ac:dyDescent="0.2"/>
    <row r="6296" ht="20.100000000000001" customHeight="1" x14ac:dyDescent="0.2"/>
    <row r="6297" ht="20.100000000000001" customHeight="1" x14ac:dyDescent="0.2"/>
    <row r="6298" ht="20.100000000000001" customHeight="1" x14ac:dyDescent="0.2"/>
    <row r="6299" ht="20.100000000000001" customHeight="1" x14ac:dyDescent="0.2"/>
    <row r="6300" ht="20.100000000000001" customHeight="1" x14ac:dyDescent="0.2"/>
    <row r="6301" ht="20.100000000000001" customHeight="1" x14ac:dyDescent="0.2"/>
    <row r="6302" ht="20.100000000000001" customHeight="1" x14ac:dyDescent="0.2"/>
    <row r="6303" ht="20.100000000000001" customHeight="1" x14ac:dyDescent="0.2"/>
    <row r="6304" ht="20.100000000000001" customHeight="1" x14ac:dyDescent="0.2"/>
    <row r="6305" ht="20.100000000000001" customHeight="1" x14ac:dyDescent="0.2"/>
    <row r="6306" ht="20.100000000000001" customHeight="1" x14ac:dyDescent="0.2"/>
    <row r="6307" ht="20.100000000000001" customHeight="1" x14ac:dyDescent="0.2"/>
    <row r="6308" ht="20.100000000000001" customHeight="1" x14ac:dyDescent="0.2"/>
    <row r="6309" ht="20.100000000000001" customHeight="1" x14ac:dyDescent="0.2"/>
    <row r="6310" ht="20.100000000000001" customHeight="1" x14ac:dyDescent="0.2"/>
    <row r="6311" ht="20.100000000000001" customHeight="1" x14ac:dyDescent="0.2"/>
    <row r="6312" ht="20.100000000000001" customHeight="1" x14ac:dyDescent="0.2"/>
    <row r="6313" ht="20.100000000000001" customHeight="1" x14ac:dyDescent="0.2"/>
    <row r="6314" ht="20.100000000000001" customHeight="1" x14ac:dyDescent="0.2"/>
    <row r="6315" ht="20.100000000000001" customHeight="1" x14ac:dyDescent="0.2"/>
    <row r="6316" ht="20.100000000000001" customHeight="1" x14ac:dyDescent="0.2"/>
    <row r="6317" ht="20.100000000000001" customHeight="1" x14ac:dyDescent="0.2"/>
    <row r="6318" ht="20.100000000000001" customHeight="1" x14ac:dyDescent="0.2"/>
    <row r="6319" ht="20.100000000000001" customHeight="1" x14ac:dyDescent="0.2"/>
    <row r="6320" ht="20.100000000000001" customHeight="1" x14ac:dyDescent="0.2"/>
    <row r="6321" ht="20.100000000000001" customHeight="1" x14ac:dyDescent="0.2"/>
    <row r="6322" ht="20.100000000000001" customHeight="1" x14ac:dyDescent="0.2"/>
    <row r="6323" ht="20.100000000000001" customHeight="1" x14ac:dyDescent="0.2"/>
    <row r="6324" ht="20.100000000000001" customHeight="1" x14ac:dyDescent="0.2"/>
    <row r="6325" ht="20.100000000000001" customHeight="1" x14ac:dyDescent="0.2"/>
    <row r="6326" ht="20.100000000000001" customHeight="1" x14ac:dyDescent="0.2"/>
    <row r="6327" ht="20.100000000000001" customHeight="1" x14ac:dyDescent="0.2"/>
    <row r="6328" ht="20.100000000000001" customHeight="1" x14ac:dyDescent="0.2"/>
    <row r="6329" ht="20.100000000000001" customHeight="1" x14ac:dyDescent="0.2"/>
    <row r="6330" ht="20.100000000000001" customHeight="1" x14ac:dyDescent="0.2"/>
    <row r="6331" ht="20.100000000000001" customHeight="1" x14ac:dyDescent="0.2"/>
    <row r="6332" ht="20.100000000000001" customHeight="1" x14ac:dyDescent="0.2"/>
    <row r="6333" ht="20.100000000000001" customHeight="1" x14ac:dyDescent="0.2"/>
    <row r="6334" ht="20.100000000000001" customHeight="1" x14ac:dyDescent="0.2"/>
    <row r="6335" ht="20.100000000000001" customHeight="1" x14ac:dyDescent="0.2"/>
    <row r="6336" ht="20.100000000000001" customHeight="1" x14ac:dyDescent="0.2"/>
    <row r="6337" ht="20.100000000000001" customHeight="1" x14ac:dyDescent="0.2"/>
    <row r="6338" ht="20.100000000000001" customHeight="1" x14ac:dyDescent="0.2"/>
    <row r="6339" ht="20.100000000000001" customHeight="1" x14ac:dyDescent="0.2"/>
    <row r="6340" ht="20.100000000000001" customHeight="1" x14ac:dyDescent="0.2"/>
    <row r="6341" ht="20.100000000000001" customHeight="1" x14ac:dyDescent="0.2"/>
    <row r="6342" ht="20.100000000000001" customHeight="1" x14ac:dyDescent="0.2"/>
    <row r="6343" ht="20.100000000000001" customHeight="1" x14ac:dyDescent="0.2"/>
    <row r="6344" ht="20.100000000000001" customHeight="1" x14ac:dyDescent="0.2"/>
    <row r="6345" ht="20.100000000000001" customHeight="1" x14ac:dyDescent="0.2"/>
    <row r="6346" ht="20.100000000000001" customHeight="1" x14ac:dyDescent="0.2"/>
    <row r="6347" ht="20.100000000000001" customHeight="1" x14ac:dyDescent="0.2"/>
    <row r="6348" ht="20.100000000000001" customHeight="1" x14ac:dyDescent="0.2"/>
    <row r="6349" ht="20.100000000000001" customHeight="1" x14ac:dyDescent="0.2"/>
    <row r="6350" ht="20.100000000000001" customHeight="1" x14ac:dyDescent="0.2"/>
    <row r="6351" ht="20.100000000000001" customHeight="1" x14ac:dyDescent="0.2"/>
    <row r="6352" ht="20.100000000000001" customHeight="1" x14ac:dyDescent="0.2"/>
    <row r="6353" ht="20.100000000000001" customHeight="1" x14ac:dyDescent="0.2"/>
    <row r="6354" ht="20.100000000000001" customHeight="1" x14ac:dyDescent="0.2"/>
    <row r="6355" ht="20.100000000000001" customHeight="1" x14ac:dyDescent="0.2"/>
    <row r="6356" ht="20.100000000000001" customHeight="1" x14ac:dyDescent="0.2"/>
    <row r="6357" ht="20.100000000000001" customHeight="1" x14ac:dyDescent="0.2"/>
    <row r="6358" ht="20.100000000000001" customHeight="1" x14ac:dyDescent="0.2"/>
    <row r="6359" ht="20.100000000000001" customHeight="1" x14ac:dyDescent="0.2"/>
    <row r="6360" ht="20.100000000000001" customHeight="1" x14ac:dyDescent="0.2"/>
    <row r="6361" ht="20.100000000000001" customHeight="1" x14ac:dyDescent="0.2"/>
    <row r="6362" ht="20.100000000000001" customHeight="1" x14ac:dyDescent="0.2"/>
    <row r="6363" ht="20.100000000000001" customHeight="1" x14ac:dyDescent="0.2"/>
    <row r="6364" ht="20.100000000000001" customHeight="1" x14ac:dyDescent="0.2"/>
    <row r="6365" ht="20.100000000000001" customHeight="1" x14ac:dyDescent="0.2"/>
    <row r="6366" ht="20.100000000000001" customHeight="1" x14ac:dyDescent="0.2"/>
    <row r="6367" ht="20.100000000000001" customHeight="1" x14ac:dyDescent="0.2"/>
    <row r="6368" ht="20.100000000000001" customHeight="1" x14ac:dyDescent="0.2"/>
    <row r="6369" ht="20.100000000000001" customHeight="1" x14ac:dyDescent="0.2"/>
    <row r="6370" ht="20.100000000000001" customHeight="1" x14ac:dyDescent="0.2"/>
    <row r="6371" ht="20.100000000000001" customHeight="1" x14ac:dyDescent="0.2"/>
    <row r="6372" ht="20.100000000000001" customHeight="1" x14ac:dyDescent="0.2"/>
    <row r="6373" ht="20.100000000000001" customHeight="1" x14ac:dyDescent="0.2"/>
    <row r="6374" ht="20.100000000000001" customHeight="1" x14ac:dyDescent="0.2"/>
    <row r="6375" ht="20.100000000000001" customHeight="1" x14ac:dyDescent="0.2"/>
    <row r="6376" ht="20.100000000000001" customHeight="1" x14ac:dyDescent="0.2"/>
    <row r="6377" ht="20.100000000000001" customHeight="1" x14ac:dyDescent="0.2"/>
    <row r="6378" ht="20.100000000000001" customHeight="1" x14ac:dyDescent="0.2"/>
    <row r="6379" ht="20.100000000000001" customHeight="1" x14ac:dyDescent="0.2"/>
    <row r="6380" ht="20.100000000000001" customHeight="1" x14ac:dyDescent="0.2"/>
    <row r="6381" ht="20.100000000000001" customHeight="1" x14ac:dyDescent="0.2"/>
    <row r="6382" ht="20.100000000000001" customHeight="1" x14ac:dyDescent="0.2"/>
    <row r="6383" ht="20.100000000000001" customHeight="1" x14ac:dyDescent="0.2"/>
    <row r="6384" ht="20.100000000000001" customHeight="1" x14ac:dyDescent="0.2"/>
    <row r="6385" ht="20.100000000000001" customHeight="1" x14ac:dyDescent="0.2"/>
    <row r="6386" ht="20.100000000000001" customHeight="1" x14ac:dyDescent="0.2"/>
    <row r="6387" ht="20.100000000000001" customHeight="1" x14ac:dyDescent="0.2"/>
    <row r="6388" ht="20.100000000000001" customHeight="1" x14ac:dyDescent="0.2"/>
    <row r="6389" ht="20.100000000000001" customHeight="1" x14ac:dyDescent="0.2"/>
    <row r="6390" ht="20.100000000000001" customHeight="1" x14ac:dyDescent="0.2"/>
    <row r="6391" ht="20.100000000000001" customHeight="1" x14ac:dyDescent="0.2"/>
    <row r="6392" ht="20.100000000000001" customHeight="1" x14ac:dyDescent="0.2"/>
    <row r="6393" ht="20.100000000000001" customHeight="1" x14ac:dyDescent="0.2"/>
    <row r="6394" ht="20.100000000000001" customHeight="1" x14ac:dyDescent="0.2"/>
    <row r="6395" ht="20.100000000000001" customHeight="1" x14ac:dyDescent="0.2"/>
    <row r="6396" ht="20.100000000000001" customHeight="1" x14ac:dyDescent="0.2"/>
    <row r="6397" ht="20.100000000000001" customHeight="1" x14ac:dyDescent="0.2"/>
    <row r="6398" ht="20.100000000000001" customHeight="1" x14ac:dyDescent="0.2"/>
    <row r="6399" ht="20.100000000000001" customHeight="1" x14ac:dyDescent="0.2"/>
    <row r="6400" ht="20.100000000000001" customHeight="1" x14ac:dyDescent="0.2"/>
    <row r="6401" ht="20.100000000000001" customHeight="1" x14ac:dyDescent="0.2"/>
    <row r="6402" ht="20.100000000000001" customHeight="1" x14ac:dyDescent="0.2"/>
    <row r="6403" ht="20.100000000000001" customHeight="1" x14ac:dyDescent="0.2"/>
    <row r="6404" ht="20.100000000000001" customHeight="1" x14ac:dyDescent="0.2"/>
    <row r="6405" ht="20.100000000000001" customHeight="1" x14ac:dyDescent="0.2"/>
    <row r="6406" ht="20.100000000000001" customHeight="1" x14ac:dyDescent="0.2"/>
    <row r="6407" ht="20.100000000000001" customHeight="1" x14ac:dyDescent="0.2"/>
    <row r="6408" ht="20.100000000000001" customHeight="1" x14ac:dyDescent="0.2"/>
    <row r="6409" ht="20.100000000000001" customHeight="1" x14ac:dyDescent="0.2"/>
    <row r="6410" ht="20.100000000000001" customHeight="1" x14ac:dyDescent="0.2"/>
    <row r="6411" ht="20.100000000000001" customHeight="1" x14ac:dyDescent="0.2"/>
    <row r="6412" ht="20.100000000000001" customHeight="1" x14ac:dyDescent="0.2"/>
    <row r="6413" ht="20.100000000000001" customHeight="1" x14ac:dyDescent="0.2"/>
    <row r="6414" ht="20.100000000000001" customHeight="1" x14ac:dyDescent="0.2"/>
    <row r="6415" ht="20.100000000000001" customHeight="1" x14ac:dyDescent="0.2"/>
    <row r="6416" ht="20.100000000000001" customHeight="1" x14ac:dyDescent="0.2"/>
    <row r="6417" ht="20.100000000000001" customHeight="1" x14ac:dyDescent="0.2"/>
    <row r="6418" ht="20.100000000000001" customHeight="1" x14ac:dyDescent="0.2"/>
    <row r="6419" ht="20.100000000000001" customHeight="1" x14ac:dyDescent="0.2"/>
    <row r="6420" ht="20.100000000000001" customHeight="1" x14ac:dyDescent="0.2"/>
    <row r="6421" ht="20.100000000000001" customHeight="1" x14ac:dyDescent="0.2"/>
    <row r="6422" ht="20.100000000000001" customHeight="1" x14ac:dyDescent="0.2"/>
    <row r="6423" ht="20.100000000000001" customHeight="1" x14ac:dyDescent="0.2"/>
    <row r="6424" ht="20.100000000000001" customHeight="1" x14ac:dyDescent="0.2"/>
    <row r="6425" ht="20.100000000000001" customHeight="1" x14ac:dyDescent="0.2"/>
    <row r="6426" ht="20.100000000000001" customHeight="1" x14ac:dyDescent="0.2"/>
    <row r="6427" ht="20.100000000000001" customHeight="1" x14ac:dyDescent="0.2"/>
    <row r="6428" ht="20.100000000000001" customHeight="1" x14ac:dyDescent="0.2"/>
    <row r="6429" ht="20.100000000000001" customHeight="1" x14ac:dyDescent="0.2"/>
    <row r="6430" ht="20.100000000000001" customHeight="1" x14ac:dyDescent="0.2"/>
    <row r="6431" ht="20.100000000000001" customHeight="1" x14ac:dyDescent="0.2"/>
    <row r="6432" ht="20.100000000000001" customHeight="1" x14ac:dyDescent="0.2"/>
    <row r="6433" ht="20.100000000000001" customHeight="1" x14ac:dyDescent="0.2"/>
    <row r="6434" ht="20.100000000000001" customHeight="1" x14ac:dyDescent="0.2"/>
    <row r="6435" ht="20.100000000000001" customHeight="1" x14ac:dyDescent="0.2"/>
    <row r="6436" ht="20.100000000000001" customHeight="1" x14ac:dyDescent="0.2"/>
    <row r="6437" ht="20.100000000000001" customHeight="1" x14ac:dyDescent="0.2"/>
    <row r="6438" ht="20.100000000000001" customHeight="1" x14ac:dyDescent="0.2"/>
    <row r="6439" ht="20.100000000000001" customHeight="1" x14ac:dyDescent="0.2"/>
    <row r="6440" ht="20.100000000000001" customHeight="1" x14ac:dyDescent="0.2"/>
    <row r="6441" ht="20.100000000000001" customHeight="1" x14ac:dyDescent="0.2"/>
    <row r="6442" ht="20.100000000000001" customHeight="1" x14ac:dyDescent="0.2"/>
    <row r="6443" ht="20.100000000000001" customHeight="1" x14ac:dyDescent="0.2"/>
    <row r="6444" ht="20.100000000000001" customHeight="1" x14ac:dyDescent="0.2"/>
    <row r="6445" ht="20.100000000000001" customHeight="1" x14ac:dyDescent="0.2"/>
    <row r="6446" ht="20.100000000000001" customHeight="1" x14ac:dyDescent="0.2"/>
    <row r="6447" ht="20.100000000000001" customHeight="1" x14ac:dyDescent="0.2"/>
    <row r="6448" ht="20.100000000000001" customHeight="1" x14ac:dyDescent="0.2"/>
    <row r="6449" ht="20.100000000000001" customHeight="1" x14ac:dyDescent="0.2"/>
    <row r="6450" ht="20.100000000000001" customHeight="1" x14ac:dyDescent="0.2"/>
    <row r="6451" ht="20.100000000000001" customHeight="1" x14ac:dyDescent="0.2"/>
    <row r="6452" ht="20.100000000000001" customHeight="1" x14ac:dyDescent="0.2"/>
    <row r="6453" ht="20.100000000000001" customHeight="1" x14ac:dyDescent="0.2"/>
    <row r="6454" ht="20.100000000000001" customHeight="1" x14ac:dyDescent="0.2"/>
    <row r="6455" ht="20.100000000000001" customHeight="1" x14ac:dyDescent="0.2"/>
    <row r="6456" ht="20.100000000000001" customHeight="1" x14ac:dyDescent="0.2"/>
    <row r="6457" ht="20.100000000000001" customHeight="1" x14ac:dyDescent="0.2"/>
    <row r="6458" ht="20.100000000000001" customHeight="1" x14ac:dyDescent="0.2"/>
    <row r="6459" ht="20.100000000000001" customHeight="1" x14ac:dyDescent="0.2"/>
    <row r="6460" ht="20.100000000000001" customHeight="1" x14ac:dyDescent="0.2"/>
    <row r="6461" ht="20.100000000000001" customHeight="1" x14ac:dyDescent="0.2"/>
    <row r="6462" ht="20.100000000000001" customHeight="1" x14ac:dyDescent="0.2"/>
    <row r="6463" ht="20.100000000000001" customHeight="1" x14ac:dyDescent="0.2"/>
    <row r="6464" ht="20.100000000000001" customHeight="1" x14ac:dyDescent="0.2"/>
    <row r="6465" ht="20.100000000000001" customHeight="1" x14ac:dyDescent="0.2"/>
    <row r="6466" ht="20.100000000000001" customHeight="1" x14ac:dyDescent="0.2"/>
    <row r="6467" ht="20.100000000000001" customHeight="1" x14ac:dyDescent="0.2"/>
    <row r="6468" ht="20.100000000000001" customHeight="1" x14ac:dyDescent="0.2"/>
    <row r="6469" ht="20.100000000000001" customHeight="1" x14ac:dyDescent="0.2"/>
    <row r="6470" ht="20.100000000000001" customHeight="1" x14ac:dyDescent="0.2"/>
    <row r="6471" ht="20.100000000000001" customHeight="1" x14ac:dyDescent="0.2"/>
    <row r="6472" ht="20.100000000000001" customHeight="1" x14ac:dyDescent="0.2"/>
    <row r="6473" ht="20.100000000000001" customHeight="1" x14ac:dyDescent="0.2"/>
    <row r="6474" ht="20.100000000000001" customHeight="1" x14ac:dyDescent="0.2"/>
    <row r="6475" ht="20.100000000000001" customHeight="1" x14ac:dyDescent="0.2"/>
    <row r="6476" ht="20.100000000000001" customHeight="1" x14ac:dyDescent="0.2"/>
    <row r="6477" ht="20.100000000000001" customHeight="1" x14ac:dyDescent="0.2"/>
    <row r="6478" ht="20.100000000000001" customHeight="1" x14ac:dyDescent="0.2"/>
    <row r="6479" ht="20.100000000000001" customHeight="1" x14ac:dyDescent="0.2"/>
    <row r="6480" ht="20.100000000000001" customHeight="1" x14ac:dyDescent="0.2"/>
    <row r="6481" ht="20.100000000000001" customHeight="1" x14ac:dyDescent="0.2"/>
    <row r="6482" ht="20.100000000000001" customHeight="1" x14ac:dyDescent="0.2"/>
    <row r="6483" ht="20.100000000000001" customHeight="1" x14ac:dyDescent="0.2"/>
    <row r="6484" ht="20.100000000000001" customHeight="1" x14ac:dyDescent="0.2"/>
    <row r="6485" ht="20.100000000000001" customHeight="1" x14ac:dyDescent="0.2"/>
    <row r="6486" ht="20.100000000000001" customHeight="1" x14ac:dyDescent="0.2"/>
    <row r="6487" ht="20.100000000000001" customHeight="1" x14ac:dyDescent="0.2"/>
    <row r="6488" ht="20.100000000000001" customHeight="1" x14ac:dyDescent="0.2"/>
    <row r="6489" ht="20.100000000000001" customHeight="1" x14ac:dyDescent="0.2"/>
    <row r="6490" ht="20.100000000000001" customHeight="1" x14ac:dyDescent="0.2"/>
    <row r="6491" ht="20.100000000000001" customHeight="1" x14ac:dyDescent="0.2"/>
    <row r="6492" ht="20.100000000000001" customHeight="1" x14ac:dyDescent="0.2"/>
    <row r="6493" ht="20.100000000000001" customHeight="1" x14ac:dyDescent="0.2"/>
    <row r="6494" ht="20.100000000000001" customHeight="1" x14ac:dyDescent="0.2"/>
    <row r="6495" ht="20.100000000000001" customHeight="1" x14ac:dyDescent="0.2"/>
    <row r="6496" ht="20.100000000000001" customHeight="1" x14ac:dyDescent="0.2"/>
    <row r="6497" ht="20.100000000000001" customHeight="1" x14ac:dyDescent="0.2"/>
    <row r="6498" ht="20.100000000000001" customHeight="1" x14ac:dyDescent="0.2"/>
    <row r="6499" ht="20.100000000000001" customHeight="1" x14ac:dyDescent="0.2"/>
    <row r="6500" ht="20.100000000000001" customHeight="1" x14ac:dyDescent="0.2"/>
    <row r="6501" ht="20.100000000000001" customHeight="1" x14ac:dyDescent="0.2"/>
    <row r="6502" ht="20.100000000000001" customHeight="1" x14ac:dyDescent="0.2"/>
    <row r="6503" ht="20.100000000000001" customHeight="1" x14ac:dyDescent="0.2"/>
    <row r="6504" ht="20.100000000000001" customHeight="1" x14ac:dyDescent="0.2"/>
    <row r="6505" ht="20.100000000000001" customHeight="1" x14ac:dyDescent="0.2"/>
    <row r="6506" ht="20.100000000000001" customHeight="1" x14ac:dyDescent="0.2"/>
    <row r="6507" ht="20.100000000000001" customHeight="1" x14ac:dyDescent="0.2"/>
    <row r="6508" ht="20.100000000000001" customHeight="1" x14ac:dyDescent="0.2"/>
    <row r="6509" ht="20.100000000000001" customHeight="1" x14ac:dyDescent="0.2"/>
    <row r="6510" ht="20.100000000000001" customHeight="1" x14ac:dyDescent="0.2"/>
    <row r="6511" ht="20.100000000000001" customHeight="1" x14ac:dyDescent="0.2"/>
    <row r="6512" ht="20.100000000000001" customHeight="1" x14ac:dyDescent="0.2"/>
    <row r="6513" ht="20.100000000000001" customHeight="1" x14ac:dyDescent="0.2"/>
    <row r="6514" ht="20.100000000000001" customHeight="1" x14ac:dyDescent="0.2"/>
    <row r="6515" ht="20.100000000000001" customHeight="1" x14ac:dyDescent="0.2"/>
    <row r="6516" ht="20.100000000000001" customHeight="1" x14ac:dyDescent="0.2"/>
    <row r="6517" ht="20.100000000000001" customHeight="1" x14ac:dyDescent="0.2"/>
    <row r="6518" ht="20.100000000000001" customHeight="1" x14ac:dyDescent="0.2"/>
    <row r="6519" ht="20.100000000000001" customHeight="1" x14ac:dyDescent="0.2"/>
    <row r="6520" ht="20.100000000000001" customHeight="1" x14ac:dyDescent="0.2"/>
    <row r="6521" ht="20.100000000000001" customHeight="1" x14ac:dyDescent="0.2"/>
    <row r="6522" ht="20.100000000000001" customHeight="1" x14ac:dyDescent="0.2"/>
    <row r="6523" ht="20.100000000000001" customHeight="1" x14ac:dyDescent="0.2"/>
    <row r="6524" ht="20.100000000000001" customHeight="1" x14ac:dyDescent="0.2"/>
    <row r="6525" ht="20.100000000000001" customHeight="1" x14ac:dyDescent="0.2"/>
    <row r="6526" ht="20.100000000000001" customHeight="1" x14ac:dyDescent="0.2"/>
    <row r="6527" ht="20.100000000000001" customHeight="1" x14ac:dyDescent="0.2"/>
    <row r="6528" ht="20.100000000000001" customHeight="1" x14ac:dyDescent="0.2"/>
    <row r="6529" ht="20.100000000000001" customHeight="1" x14ac:dyDescent="0.2"/>
    <row r="6530" ht="20.100000000000001" customHeight="1" x14ac:dyDescent="0.2"/>
    <row r="6531" ht="20.100000000000001" customHeight="1" x14ac:dyDescent="0.2"/>
    <row r="6532" ht="20.100000000000001" customHeight="1" x14ac:dyDescent="0.2"/>
    <row r="6533" ht="20.100000000000001" customHeight="1" x14ac:dyDescent="0.2"/>
    <row r="6534" ht="20.100000000000001" customHeight="1" x14ac:dyDescent="0.2"/>
    <row r="6535" ht="20.100000000000001" customHeight="1" x14ac:dyDescent="0.2"/>
    <row r="6536" ht="20.100000000000001" customHeight="1" x14ac:dyDescent="0.2"/>
    <row r="6537" ht="20.100000000000001" customHeight="1" x14ac:dyDescent="0.2"/>
    <row r="6538" ht="20.100000000000001" customHeight="1" x14ac:dyDescent="0.2"/>
    <row r="6539" ht="20.100000000000001" customHeight="1" x14ac:dyDescent="0.2"/>
    <row r="6540" ht="20.100000000000001" customHeight="1" x14ac:dyDescent="0.2"/>
    <row r="6541" ht="20.100000000000001" customHeight="1" x14ac:dyDescent="0.2"/>
    <row r="6542" ht="20.100000000000001" customHeight="1" x14ac:dyDescent="0.2"/>
    <row r="6543" ht="20.100000000000001" customHeight="1" x14ac:dyDescent="0.2"/>
    <row r="6544" ht="20.100000000000001" customHeight="1" x14ac:dyDescent="0.2"/>
    <row r="6545" ht="20.100000000000001" customHeight="1" x14ac:dyDescent="0.2"/>
    <row r="6546" ht="20.100000000000001" customHeight="1" x14ac:dyDescent="0.2"/>
    <row r="6547" ht="20.100000000000001" customHeight="1" x14ac:dyDescent="0.2"/>
    <row r="6548" ht="20.100000000000001" customHeight="1" x14ac:dyDescent="0.2"/>
    <row r="6549" ht="20.100000000000001" customHeight="1" x14ac:dyDescent="0.2"/>
    <row r="6550" ht="20.100000000000001" customHeight="1" x14ac:dyDescent="0.2"/>
    <row r="6551" ht="20.100000000000001" customHeight="1" x14ac:dyDescent="0.2"/>
    <row r="6552" ht="20.100000000000001" customHeight="1" x14ac:dyDescent="0.2"/>
    <row r="6553" ht="20.100000000000001" customHeight="1" x14ac:dyDescent="0.2"/>
    <row r="6554" ht="20.100000000000001" customHeight="1" x14ac:dyDescent="0.2"/>
    <row r="6555" ht="20.100000000000001" customHeight="1" x14ac:dyDescent="0.2"/>
    <row r="6556" ht="20.100000000000001" customHeight="1" x14ac:dyDescent="0.2"/>
    <row r="6557" ht="20.100000000000001" customHeight="1" x14ac:dyDescent="0.2"/>
    <row r="6558" ht="20.100000000000001" customHeight="1" x14ac:dyDescent="0.2"/>
    <row r="6559" ht="20.100000000000001" customHeight="1" x14ac:dyDescent="0.2"/>
    <row r="6560" ht="20.100000000000001" customHeight="1" x14ac:dyDescent="0.2"/>
    <row r="6561" ht="20.100000000000001" customHeight="1" x14ac:dyDescent="0.2"/>
    <row r="6562" ht="20.100000000000001" customHeight="1" x14ac:dyDescent="0.2"/>
    <row r="6563" ht="20.100000000000001" customHeight="1" x14ac:dyDescent="0.2"/>
    <row r="6564" ht="20.100000000000001" customHeight="1" x14ac:dyDescent="0.2"/>
    <row r="6565" ht="20.100000000000001" customHeight="1" x14ac:dyDescent="0.2"/>
    <row r="6566" ht="20.100000000000001" customHeight="1" x14ac:dyDescent="0.2"/>
    <row r="6567" ht="20.100000000000001" customHeight="1" x14ac:dyDescent="0.2"/>
    <row r="6568" ht="20.100000000000001" customHeight="1" x14ac:dyDescent="0.2"/>
    <row r="6569" ht="20.100000000000001" customHeight="1" x14ac:dyDescent="0.2"/>
    <row r="6570" ht="20.100000000000001" customHeight="1" x14ac:dyDescent="0.2"/>
    <row r="6571" ht="20.100000000000001" customHeight="1" x14ac:dyDescent="0.2"/>
    <row r="6572" ht="20.100000000000001" customHeight="1" x14ac:dyDescent="0.2"/>
    <row r="6573" ht="20.100000000000001" customHeight="1" x14ac:dyDescent="0.2"/>
    <row r="6574" ht="20.100000000000001" customHeight="1" x14ac:dyDescent="0.2"/>
    <row r="6575" ht="20.100000000000001" customHeight="1" x14ac:dyDescent="0.2"/>
    <row r="6576" ht="20.100000000000001" customHeight="1" x14ac:dyDescent="0.2"/>
    <row r="6577" ht="20.100000000000001" customHeight="1" x14ac:dyDescent="0.2"/>
    <row r="6578" ht="20.100000000000001" customHeight="1" x14ac:dyDescent="0.2"/>
    <row r="6579" ht="20.100000000000001" customHeight="1" x14ac:dyDescent="0.2"/>
    <row r="6580" ht="20.100000000000001" customHeight="1" x14ac:dyDescent="0.2"/>
    <row r="6581" ht="20.100000000000001" customHeight="1" x14ac:dyDescent="0.2"/>
    <row r="6582" ht="20.100000000000001" customHeight="1" x14ac:dyDescent="0.2"/>
    <row r="6583" ht="20.100000000000001" customHeight="1" x14ac:dyDescent="0.2"/>
    <row r="6584" ht="20.100000000000001" customHeight="1" x14ac:dyDescent="0.2"/>
    <row r="6585" ht="20.100000000000001" customHeight="1" x14ac:dyDescent="0.2"/>
    <row r="6586" ht="20.100000000000001" customHeight="1" x14ac:dyDescent="0.2"/>
    <row r="6587" ht="20.100000000000001" customHeight="1" x14ac:dyDescent="0.2"/>
    <row r="6588" ht="20.100000000000001" customHeight="1" x14ac:dyDescent="0.2"/>
    <row r="6589" ht="20.100000000000001" customHeight="1" x14ac:dyDescent="0.2"/>
    <row r="6590" ht="20.100000000000001" customHeight="1" x14ac:dyDescent="0.2"/>
    <row r="6591" ht="20.100000000000001" customHeight="1" x14ac:dyDescent="0.2"/>
    <row r="6592" ht="20.100000000000001" customHeight="1" x14ac:dyDescent="0.2"/>
    <row r="6593" ht="20.100000000000001" customHeight="1" x14ac:dyDescent="0.2"/>
    <row r="6594" ht="20.100000000000001" customHeight="1" x14ac:dyDescent="0.2"/>
    <row r="6595" ht="20.100000000000001" customHeight="1" x14ac:dyDescent="0.2"/>
    <row r="6596" ht="20.100000000000001" customHeight="1" x14ac:dyDescent="0.2"/>
    <row r="6597" ht="20.100000000000001" customHeight="1" x14ac:dyDescent="0.2"/>
    <row r="6598" ht="20.100000000000001" customHeight="1" x14ac:dyDescent="0.2"/>
    <row r="6599" ht="20.100000000000001" customHeight="1" x14ac:dyDescent="0.2"/>
    <row r="6600" ht="20.100000000000001" customHeight="1" x14ac:dyDescent="0.2"/>
    <row r="6601" ht="20.100000000000001" customHeight="1" x14ac:dyDescent="0.2"/>
    <row r="6602" ht="20.100000000000001" customHeight="1" x14ac:dyDescent="0.2"/>
    <row r="6603" ht="20.100000000000001" customHeight="1" x14ac:dyDescent="0.2"/>
    <row r="6604" ht="20.100000000000001" customHeight="1" x14ac:dyDescent="0.2"/>
    <row r="6605" ht="20.100000000000001" customHeight="1" x14ac:dyDescent="0.2"/>
    <row r="6606" ht="20.100000000000001" customHeight="1" x14ac:dyDescent="0.2"/>
    <row r="6607" ht="20.100000000000001" customHeight="1" x14ac:dyDescent="0.2"/>
    <row r="6608" ht="20.100000000000001" customHeight="1" x14ac:dyDescent="0.2"/>
    <row r="6609" ht="20.100000000000001" customHeight="1" x14ac:dyDescent="0.2"/>
    <row r="6610" ht="20.100000000000001" customHeight="1" x14ac:dyDescent="0.2"/>
    <row r="6611" ht="20.100000000000001" customHeight="1" x14ac:dyDescent="0.2"/>
    <row r="6612" ht="20.100000000000001" customHeight="1" x14ac:dyDescent="0.2"/>
    <row r="6613" ht="20.100000000000001" customHeight="1" x14ac:dyDescent="0.2"/>
    <row r="6614" ht="20.100000000000001" customHeight="1" x14ac:dyDescent="0.2"/>
    <row r="6615" ht="20.100000000000001" customHeight="1" x14ac:dyDescent="0.2"/>
    <row r="6616" ht="20.100000000000001" customHeight="1" x14ac:dyDescent="0.2"/>
    <row r="6617" ht="20.100000000000001" customHeight="1" x14ac:dyDescent="0.2"/>
    <row r="6618" ht="20.100000000000001" customHeight="1" x14ac:dyDescent="0.2"/>
    <row r="6619" ht="20.100000000000001" customHeight="1" x14ac:dyDescent="0.2"/>
    <row r="6620" ht="20.100000000000001" customHeight="1" x14ac:dyDescent="0.2"/>
    <row r="6621" ht="20.100000000000001" customHeight="1" x14ac:dyDescent="0.2"/>
    <row r="6622" ht="20.100000000000001" customHeight="1" x14ac:dyDescent="0.2"/>
    <row r="6623" ht="20.100000000000001" customHeight="1" x14ac:dyDescent="0.2"/>
    <row r="6624" ht="20.100000000000001" customHeight="1" x14ac:dyDescent="0.2"/>
    <row r="6625" ht="20.100000000000001" customHeight="1" x14ac:dyDescent="0.2"/>
    <row r="6626" ht="20.100000000000001" customHeight="1" x14ac:dyDescent="0.2"/>
    <row r="6627" ht="20.100000000000001" customHeight="1" x14ac:dyDescent="0.2"/>
    <row r="6628" ht="20.100000000000001" customHeight="1" x14ac:dyDescent="0.2"/>
    <row r="6629" ht="20.100000000000001" customHeight="1" x14ac:dyDescent="0.2"/>
    <row r="6630" ht="20.100000000000001" customHeight="1" x14ac:dyDescent="0.2"/>
    <row r="6631" ht="20.100000000000001" customHeight="1" x14ac:dyDescent="0.2"/>
    <row r="6632" ht="20.100000000000001" customHeight="1" x14ac:dyDescent="0.2"/>
    <row r="6633" ht="20.100000000000001" customHeight="1" x14ac:dyDescent="0.2"/>
    <row r="6634" ht="20.100000000000001" customHeight="1" x14ac:dyDescent="0.2"/>
    <row r="6635" ht="20.100000000000001" customHeight="1" x14ac:dyDescent="0.2"/>
    <row r="6636" ht="20.100000000000001" customHeight="1" x14ac:dyDescent="0.2"/>
    <row r="6637" ht="20.100000000000001" customHeight="1" x14ac:dyDescent="0.2"/>
    <row r="6638" ht="20.100000000000001" customHeight="1" x14ac:dyDescent="0.2"/>
    <row r="6639" ht="20.100000000000001" customHeight="1" x14ac:dyDescent="0.2"/>
    <row r="6640" ht="20.100000000000001" customHeight="1" x14ac:dyDescent="0.2"/>
    <row r="6641" ht="20.100000000000001" customHeight="1" x14ac:dyDescent="0.2"/>
    <row r="6642" ht="20.100000000000001" customHeight="1" x14ac:dyDescent="0.2"/>
    <row r="6643" ht="20.100000000000001" customHeight="1" x14ac:dyDescent="0.2"/>
    <row r="6644" ht="20.100000000000001" customHeight="1" x14ac:dyDescent="0.2"/>
    <row r="6645" ht="20.100000000000001" customHeight="1" x14ac:dyDescent="0.2"/>
    <row r="6646" ht="20.100000000000001" customHeight="1" x14ac:dyDescent="0.2"/>
    <row r="6647" ht="20.100000000000001" customHeight="1" x14ac:dyDescent="0.2"/>
    <row r="6648" ht="20.100000000000001" customHeight="1" x14ac:dyDescent="0.2"/>
    <row r="6649" ht="20.100000000000001" customHeight="1" x14ac:dyDescent="0.2"/>
    <row r="6650" ht="20.100000000000001" customHeight="1" x14ac:dyDescent="0.2"/>
    <row r="6651" ht="20.100000000000001" customHeight="1" x14ac:dyDescent="0.2"/>
    <row r="6652" ht="20.100000000000001" customHeight="1" x14ac:dyDescent="0.2"/>
    <row r="6653" ht="20.100000000000001" customHeight="1" x14ac:dyDescent="0.2"/>
    <row r="6654" ht="20.100000000000001" customHeight="1" x14ac:dyDescent="0.2"/>
    <row r="6655" ht="20.100000000000001" customHeight="1" x14ac:dyDescent="0.2"/>
    <row r="6656" ht="20.100000000000001" customHeight="1" x14ac:dyDescent="0.2"/>
    <row r="6657" ht="20.100000000000001" customHeight="1" x14ac:dyDescent="0.2"/>
    <row r="6658" ht="20.100000000000001" customHeight="1" x14ac:dyDescent="0.2"/>
    <row r="6659" ht="20.100000000000001" customHeight="1" x14ac:dyDescent="0.2"/>
    <row r="6660" ht="20.100000000000001" customHeight="1" x14ac:dyDescent="0.2"/>
    <row r="6661" ht="20.100000000000001" customHeight="1" x14ac:dyDescent="0.2"/>
    <row r="6662" ht="20.100000000000001" customHeight="1" x14ac:dyDescent="0.2"/>
    <row r="6663" ht="20.100000000000001" customHeight="1" x14ac:dyDescent="0.2"/>
    <row r="6664" ht="20.100000000000001" customHeight="1" x14ac:dyDescent="0.2"/>
    <row r="6665" ht="20.100000000000001" customHeight="1" x14ac:dyDescent="0.2"/>
    <row r="6666" ht="20.100000000000001" customHeight="1" x14ac:dyDescent="0.2"/>
    <row r="6667" ht="20.100000000000001" customHeight="1" x14ac:dyDescent="0.2"/>
    <row r="6668" ht="20.100000000000001" customHeight="1" x14ac:dyDescent="0.2"/>
    <row r="6669" ht="20.100000000000001" customHeight="1" x14ac:dyDescent="0.2"/>
    <row r="6670" ht="20.100000000000001" customHeight="1" x14ac:dyDescent="0.2"/>
    <row r="6671" ht="20.100000000000001" customHeight="1" x14ac:dyDescent="0.2"/>
    <row r="6672" ht="20.100000000000001" customHeight="1" x14ac:dyDescent="0.2"/>
    <row r="6673" ht="20.100000000000001" customHeight="1" x14ac:dyDescent="0.2"/>
    <row r="6674" ht="20.100000000000001" customHeight="1" x14ac:dyDescent="0.2"/>
    <row r="6675" ht="20.100000000000001" customHeight="1" x14ac:dyDescent="0.2"/>
    <row r="6676" ht="20.100000000000001" customHeight="1" x14ac:dyDescent="0.2"/>
    <row r="6677" ht="20.100000000000001" customHeight="1" x14ac:dyDescent="0.2"/>
    <row r="6678" ht="20.100000000000001" customHeight="1" x14ac:dyDescent="0.2"/>
    <row r="6679" ht="20.100000000000001" customHeight="1" x14ac:dyDescent="0.2"/>
    <row r="6680" ht="20.100000000000001" customHeight="1" x14ac:dyDescent="0.2"/>
    <row r="6681" ht="20.100000000000001" customHeight="1" x14ac:dyDescent="0.2"/>
    <row r="6682" ht="20.100000000000001" customHeight="1" x14ac:dyDescent="0.2"/>
    <row r="6683" ht="20.100000000000001" customHeight="1" x14ac:dyDescent="0.2"/>
    <row r="6684" ht="20.100000000000001" customHeight="1" x14ac:dyDescent="0.2"/>
    <row r="6685" ht="20.100000000000001" customHeight="1" x14ac:dyDescent="0.2"/>
    <row r="6686" ht="20.100000000000001" customHeight="1" x14ac:dyDescent="0.2"/>
    <row r="6687" ht="20.100000000000001" customHeight="1" x14ac:dyDescent="0.2"/>
    <row r="6688" ht="20.100000000000001" customHeight="1" x14ac:dyDescent="0.2"/>
    <row r="6689" ht="20.100000000000001" customHeight="1" x14ac:dyDescent="0.2"/>
    <row r="6690" ht="20.100000000000001" customHeight="1" x14ac:dyDescent="0.2"/>
    <row r="6691" ht="20.100000000000001" customHeight="1" x14ac:dyDescent="0.2"/>
    <row r="6692" ht="20.100000000000001" customHeight="1" x14ac:dyDescent="0.2"/>
    <row r="6693" ht="20.100000000000001" customHeight="1" x14ac:dyDescent="0.2"/>
    <row r="6694" ht="20.100000000000001" customHeight="1" x14ac:dyDescent="0.2"/>
    <row r="6695" ht="20.100000000000001" customHeight="1" x14ac:dyDescent="0.2"/>
    <row r="6696" ht="20.100000000000001" customHeight="1" x14ac:dyDescent="0.2"/>
    <row r="6697" ht="20.100000000000001" customHeight="1" x14ac:dyDescent="0.2"/>
    <row r="6698" ht="20.100000000000001" customHeight="1" x14ac:dyDescent="0.2"/>
    <row r="6699" ht="20.100000000000001" customHeight="1" x14ac:dyDescent="0.2"/>
    <row r="6700" ht="20.100000000000001" customHeight="1" x14ac:dyDescent="0.2"/>
    <row r="6701" ht="20.100000000000001" customHeight="1" x14ac:dyDescent="0.2"/>
    <row r="6702" ht="20.100000000000001" customHeight="1" x14ac:dyDescent="0.2"/>
    <row r="6703" ht="20.100000000000001" customHeight="1" x14ac:dyDescent="0.2"/>
    <row r="6704" ht="20.100000000000001" customHeight="1" x14ac:dyDescent="0.2"/>
    <row r="6705" ht="20.100000000000001" customHeight="1" x14ac:dyDescent="0.2"/>
    <row r="6706" ht="20.100000000000001" customHeight="1" x14ac:dyDescent="0.2"/>
    <row r="6707" ht="20.100000000000001" customHeight="1" x14ac:dyDescent="0.2"/>
    <row r="6708" ht="20.100000000000001" customHeight="1" x14ac:dyDescent="0.2"/>
    <row r="6709" ht="20.100000000000001" customHeight="1" x14ac:dyDescent="0.2"/>
    <row r="6710" ht="20.100000000000001" customHeight="1" x14ac:dyDescent="0.2"/>
    <row r="6711" ht="20.100000000000001" customHeight="1" x14ac:dyDescent="0.2"/>
    <row r="6712" ht="20.100000000000001" customHeight="1" x14ac:dyDescent="0.2"/>
    <row r="6713" ht="20.100000000000001" customHeight="1" x14ac:dyDescent="0.2"/>
    <row r="6714" ht="20.100000000000001" customHeight="1" x14ac:dyDescent="0.2"/>
    <row r="6715" ht="20.100000000000001" customHeight="1" x14ac:dyDescent="0.2"/>
    <row r="6716" ht="20.100000000000001" customHeight="1" x14ac:dyDescent="0.2"/>
    <row r="6717" ht="20.100000000000001" customHeight="1" x14ac:dyDescent="0.2"/>
    <row r="6718" ht="20.100000000000001" customHeight="1" x14ac:dyDescent="0.2"/>
    <row r="6719" ht="20.100000000000001" customHeight="1" x14ac:dyDescent="0.2"/>
    <row r="6720" ht="20.100000000000001" customHeight="1" x14ac:dyDescent="0.2"/>
    <row r="6721" ht="20.100000000000001" customHeight="1" x14ac:dyDescent="0.2"/>
    <row r="6722" ht="20.100000000000001" customHeight="1" x14ac:dyDescent="0.2"/>
    <row r="6723" ht="20.100000000000001" customHeight="1" x14ac:dyDescent="0.2"/>
    <row r="6724" ht="20.100000000000001" customHeight="1" x14ac:dyDescent="0.2"/>
    <row r="6725" ht="20.100000000000001" customHeight="1" x14ac:dyDescent="0.2"/>
    <row r="6726" ht="20.100000000000001" customHeight="1" x14ac:dyDescent="0.2"/>
    <row r="6727" ht="20.100000000000001" customHeight="1" x14ac:dyDescent="0.2"/>
    <row r="6728" ht="20.100000000000001" customHeight="1" x14ac:dyDescent="0.2"/>
    <row r="6729" ht="20.100000000000001" customHeight="1" x14ac:dyDescent="0.2"/>
    <row r="6730" ht="20.100000000000001" customHeight="1" x14ac:dyDescent="0.2"/>
    <row r="6731" ht="20.100000000000001" customHeight="1" x14ac:dyDescent="0.2"/>
    <row r="6732" ht="20.100000000000001" customHeight="1" x14ac:dyDescent="0.2"/>
    <row r="6733" ht="20.100000000000001" customHeight="1" x14ac:dyDescent="0.2"/>
    <row r="6734" ht="20.100000000000001" customHeight="1" x14ac:dyDescent="0.2"/>
    <row r="6735" ht="20.100000000000001" customHeight="1" x14ac:dyDescent="0.2"/>
    <row r="6736" ht="20.100000000000001" customHeight="1" x14ac:dyDescent="0.2"/>
    <row r="6737" ht="20.100000000000001" customHeight="1" x14ac:dyDescent="0.2"/>
    <row r="6738" ht="20.100000000000001" customHeight="1" x14ac:dyDescent="0.2"/>
    <row r="6739" ht="20.100000000000001" customHeight="1" x14ac:dyDescent="0.2"/>
    <row r="6740" ht="20.100000000000001" customHeight="1" x14ac:dyDescent="0.2"/>
    <row r="6741" ht="20.100000000000001" customHeight="1" x14ac:dyDescent="0.2"/>
    <row r="6742" ht="20.100000000000001" customHeight="1" x14ac:dyDescent="0.2"/>
    <row r="6743" ht="20.100000000000001" customHeight="1" x14ac:dyDescent="0.2"/>
    <row r="6744" ht="20.100000000000001" customHeight="1" x14ac:dyDescent="0.2"/>
    <row r="6745" ht="20.100000000000001" customHeight="1" x14ac:dyDescent="0.2"/>
    <row r="6746" ht="20.100000000000001" customHeight="1" x14ac:dyDescent="0.2"/>
    <row r="6747" ht="20.100000000000001" customHeight="1" x14ac:dyDescent="0.2"/>
    <row r="6748" ht="20.100000000000001" customHeight="1" x14ac:dyDescent="0.2"/>
    <row r="6749" ht="20.100000000000001" customHeight="1" x14ac:dyDescent="0.2"/>
    <row r="6750" ht="20.100000000000001" customHeight="1" x14ac:dyDescent="0.2"/>
    <row r="6751" ht="20.100000000000001" customHeight="1" x14ac:dyDescent="0.2"/>
    <row r="6752" ht="20.100000000000001" customHeight="1" x14ac:dyDescent="0.2"/>
    <row r="6753" ht="20.100000000000001" customHeight="1" x14ac:dyDescent="0.2"/>
    <row r="6754" ht="20.100000000000001" customHeight="1" x14ac:dyDescent="0.2"/>
    <row r="6755" ht="20.100000000000001" customHeight="1" x14ac:dyDescent="0.2"/>
    <row r="6756" ht="20.100000000000001" customHeight="1" x14ac:dyDescent="0.2"/>
    <row r="6757" ht="20.100000000000001" customHeight="1" x14ac:dyDescent="0.2"/>
    <row r="6758" ht="20.100000000000001" customHeight="1" x14ac:dyDescent="0.2"/>
    <row r="6759" ht="20.100000000000001" customHeight="1" x14ac:dyDescent="0.2"/>
    <row r="6760" ht="20.100000000000001" customHeight="1" x14ac:dyDescent="0.2"/>
    <row r="6761" ht="20.100000000000001" customHeight="1" x14ac:dyDescent="0.2"/>
    <row r="6762" ht="20.100000000000001" customHeight="1" x14ac:dyDescent="0.2"/>
    <row r="6763" ht="20.100000000000001" customHeight="1" x14ac:dyDescent="0.2"/>
    <row r="6764" ht="20.100000000000001" customHeight="1" x14ac:dyDescent="0.2"/>
    <row r="6765" ht="20.100000000000001" customHeight="1" x14ac:dyDescent="0.2"/>
    <row r="6766" ht="20.100000000000001" customHeight="1" x14ac:dyDescent="0.2"/>
    <row r="6767" ht="20.100000000000001" customHeight="1" x14ac:dyDescent="0.2"/>
    <row r="6768" ht="20.100000000000001" customHeight="1" x14ac:dyDescent="0.2"/>
    <row r="6769" ht="20.100000000000001" customHeight="1" x14ac:dyDescent="0.2"/>
    <row r="6770" ht="20.100000000000001" customHeight="1" x14ac:dyDescent="0.2"/>
    <row r="6771" ht="20.100000000000001" customHeight="1" x14ac:dyDescent="0.2"/>
    <row r="6772" ht="20.100000000000001" customHeight="1" x14ac:dyDescent="0.2"/>
    <row r="6773" ht="20.100000000000001" customHeight="1" x14ac:dyDescent="0.2"/>
    <row r="6774" ht="20.100000000000001" customHeight="1" x14ac:dyDescent="0.2"/>
    <row r="6775" ht="20.100000000000001" customHeight="1" x14ac:dyDescent="0.2"/>
    <row r="6776" ht="20.100000000000001" customHeight="1" x14ac:dyDescent="0.2"/>
    <row r="6777" ht="20.100000000000001" customHeight="1" x14ac:dyDescent="0.2"/>
    <row r="6778" ht="20.100000000000001" customHeight="1" x14ac:dyDescent="0.2"/>
    <row r="6779" ht="20.100000000000001" customHeight="1" x14ac:dyDescent="0.2"/>
    <row r="6780" ht="20.100000000000001" customHeight="1" x14ac:dyDescent="0.2"/>
    <row r="6781" ht="20.100000000000001" customHeight="1" x14ac:dyDescent="0.2"/>
    <row r="6782" ht="20.100000000000001" customHeight="1" x14ac:dyDescent="0.2"/>
    <row r="6783" ht="20.100000000000001" customHeight="1" x14ac:dyDescent="0.2"/>
    <row r="6784" ht="20.100000000000001" customHeight="1" x14ac:dyDescent="0.2"/>
    <row r="6785" ht="20.100000000000001" customHeight="1" x14ac:dyDescent="0.2"/>
    <row r="6786" ht="20.100000000000001" customHeight="1" x14ac:dyDescent="0.2"/>
    <row r="6787" ht="20.100000000000001" customHeight="1" x14ac:dyDescent="0.2"/>
    <row r="6788" ht="20.100000000000001" customHeight="1" x14ac:dyDescent="0.2"/>
    <row r="6789" ht="20.100000000000001" customHeight="1" x14ac:dyDescent="0.2"/>
    <row r="6790" ht="20.100000000000001" customHeight="1" x14ac:dyDescent="0.2"/>
    <row r="6791" ht="20.100000000000001" customHeight="1" x14ac:dyDescent="0.2"/>
    <row r="6792" ht="20.100000000000001" customHeight="1" x14ac:dyDescent="0.2"/>
    <row r="6793" ht="20.100000000000001" customHeight="1" x14ac:dyDescent="0.2"/>
    <row r="6794" ht="20.100000000000001" customHeight="1" x14ac:dyDescent="0.2"/>
    <row r="6795" ht="20.100000000000001" customHeight="1" x14ac:dyDescent="0.2"/>
    <row r="6796" ht="20.100000000000001" customHeight="1" x14ac:dyDescent="0.2"/>
    <row r="6797" ht="20.100000000000001" customHeight="1" x14ac:dyDescent="0.2"/>
    <row r="6798" ht="20.100000000000001" customHeight="1" x14ac:dyDescent="0.2"/>
    <row r="6799" ht="20.100000000000001" customHeight="1" x14ac:dyDescent="0.2"/>
    <row r="6800" ht="20.100000000000001" customHeight="1" x14ac:dyDescent="0.2"/>
    <row r="6801" ht="20.100000000000001" customHeight="1" x14ac:dyDescent="0.2"/>
    <row r="6802" ht="20.100000000000001" customHeight="1" x14ac:dyDescent="0.2"/>
    <row r="6803" ht="20.100000000000001" customHeight="1" x14ac:dyDescent="0.2"/>
    <row r="6804" ht="20.100000000000001" customHeight="1" x14ac:dyDescent="0.2"/>
    <row r="6805" ht="20.100000000000001" customHeight="1" x14ac:dyDescent="0.2"/>
    <row r="6806" ht="20.100000000000001" customHeight="1" x14ac:dyDescent="0.2"/>
    <row r="6807" ht="20.100000000000001" customHeight="1" x14ac:dyDescent="0.2"/>
    <row r="6808" ht="20.100000000000001" customHeight="1" x14ac:dyDescent="0.2"/>
    <row r="6809" ht="20.100000000000001" customHeight="1" x14ac:dyDescent="0.2"/>
    <row r="6810" ht="20.100000000000001" customHeight="1" x14ac:dyDescent="0.2"/>
    <row r="6811" ht="20.100000000000001" customHeight="1" x14ac:dyDescent="0.2"/>
    <row r="6812" ht="20.100000000000001" customHeight="1" x14ac:dyDescent="0.2"/>
    <row r="6813" ht="20.100000000000001" customHeight="1" x14ac:dyDescent="0.2"/>
    <row r="6814" ht="20.100000000000001" customHeight="1" x14ac:dyDescent="0.2"/>
    <row r="6815" ht="20.100000000000001" customHeight="1" x14ac:dyDescent="0.2"/>
    <row r="6816" ht="20.100000000000001" customHeight="1" x14ac:dyDescent="0.2"/>
    <row r="6817" ht="20.100000000000001" customHeight="1" x14ac:dyDescent="0.2"/>
    <row r="6818" ht="20.100000000000001" customHeight="1" x14ac:dyDescent="0.2"/>
    <row r="6819" ht="20.100000000000001" customHeight="1" x14ac:dyDescent="0.2"/>
    <row r="6820" ht="20.100000000000001" customHeight="1" x14ac:dyDescent="0.2"/>
    <row r="6821" ht="20.100000000000001" customHeight="1" x14ac:dyDescent="0.2"/>
    <row r="6822" ht="20.100000000000001" customHeight="1" x14ac:dyDescent="0.2"/>
    <row r="6823" ht="20.100000000000001" customHeight="1" x14ac:dyDescent="0.2"/>
    <row r="6824" ht="20.100000000000001" customHeight="1" x14ac:dyDescent="0.2"/>
    <row r="6825" ht="20.100000000000001" customHeight="1" x14ac:dyDescent="0.2"/>
    <row r="6826" ht="20.100000000000001" customHeight="1" x14ac:dyDescent="0.2"/>
    <row r="6827" ht="20.100000000000001" customHeight="1" x14ac:dyDescent="0.2"/>
    <row r="6828" ht="20.100000000000001" customHeight="1" x14ac:dyDescent="0.2"/>
    <row r="6829" ht="20.100000000000001" customHeight="1" x14ac:dyDescent="0.2"/>
    <row r="6830" ht="20.100000000000001" customHeight="1" x14ac:dyDescent="0.2"/>
    <row r="6831" ht="20.100000000000001" customHeight="1" x14ac:dyDescent="0.2"/>
    <row r="6832" ht="20.100000000000001" customHeight="1" x14ac:dyDescent="0.2"/>
    <row r="6833" ht="20.100000000000001" customHeight="1" x14ac:dyDescent="0.2"/>
    <row r="6834" ht="20.100000000000001" customHeight="1" x14ac:dyDescent="0.2"/>
    <row r="6835" ht="20.100000000000001" customHeight="1" x14ac:dyDescent="0.2"/>
    <row r="6836" ht="20.100000000000001" customHeight="1" x14ac:dyDescent="0.2"/>
    <row r="6837" ht="20.100000000000001" customHeight="1" x14ac:dyDescent="0.2"/>
    <row r="6838" ht="20.100000000000001" customHeight="1" x14ac:dyDescent="0.2"/>
    <row r="6839" ht="20.100000000000001" customHeight="1" x14ac:dyDescent="0.2"/>
    <row r="6840" ht="20.100000000000001" customHeight="1" x14ac:dyDescent="0.2"/>
    <row r="6841" ht="20.100000000000001" customHeight="1" x14ac:dyDescent="0.2"/>
    <row r="6842" ht="20.100000000000001" customHeight="1" x14ac:dyDescent="0.2"/>
    <row r="6843" ht="20.100000000000001" customHeight="1" x14ac:dyDescent="0.2"/>
    <row r="6844" ht="20.100000000000001" customHeight="1" x14ac:dyDescent="0.2"/>
    <row r="6845" ht="20.100000000000001" customHeight="1" x14ac:dyDescent="0.2"/>
    <row r="6846" ht="20.100000000000001" customHeight="1" x14ac:dyDescent="0.2"/>
    <row r="6847" ht="20.100000000000001" customHeight="1" x14ac:dyDescent="0.2"/>
    <row r="6848" ht="20.100000000000001" customHeight="1" x14ac:dyDescent="0.2"/>
    <row r="6849" ht="20.100000000000001" customHeight="1" x14ac:dyDescent="0.2"/>
    <row r="6850" ht="20.100000000000001" customHeight="1" x14ac:dyDescent="0.2"/>
    <row r="6851" ht="20.100000000000001" customHeight="1" x14ac:dyDescent="0.2"/>
    <row r="6852" ht="20.100000000000001" customHeight="1" x14ac:dyDescent="0.2"/>
    <row r="6853" ht="20.100000000000001" customHeight="1" x14ac:dyDescent="0.2"/>
    <row r="6854" ht="20.100000000000001" customHeight="1" x14ac:dyDescent="0.2"/>
    <row r="6855" ht="20.100000000000001" customHeight="1" x14ac:dyDescent="0.2"/>
    <row r="6856" ht="20.100000000000001" customHeight="1" x14ac:dyDescent="0.2"/>
    <row r="6857" ht="20.100000000000001" customHeight="1" x14ac:dyDescent="0.2"/>
    <row r="6858" ht="20.100000000000001" customHeight="1" x14ac:dyDescent="0.2"/>
    <row r="6859" ht="20.100000000000001" customHeight="1" x14ac:dyDescent="0.2"/>
    <row r="6860" ht="20.100000000000001" customHeight="1" x14ac:dyDescent="0.2"/>
    <row r="6861" ht="20.100000000000001" customHeight="1" x14ac:dyDescent="0.2"/>
    <row r="6862" ht="20.100000000000001" customHeight="1" x14ac:dyDescent="0.2"/>
    <row r="6863" ht="20.100000000000001" customHeight="1" x14ac:dyDescent="0.2"/>
    <row r="6864" ht="20.100000000000001" customHeight="1" x14ac:dyDescent="0.2"/>
    <row r="6865" ht="20.100000000000001" customHeight="1" x14ac:dyDescent="0.2"/>
    <row r="6866" ht="20.100000000000001" customHeight="1" x14ac:dyDescent="0.2"/>
    <row r="6867" ht="20.100000000000001" customHeight="1" x14ac:dyDescent="0.2"/>
    <row r="6868" ht="20.100000000000001" customHeight="1" x14ac:dyDescent="0.2"/>
    <row r="6869" ht="20.100000000000001" customHeight="1" x14ac:dyDescent="0.2"/>
    <row r="6870" ht="20.100000000000001" customHeight="1" x14ac:dyDescent="0.2"/>
    <row r="6871" ht="20.100000000000001" customHeight="1" x14ac:dyDescent="0.2"/>
    <row r="6872" ht="20.100000000000001" customHeight="1" x14ac:dyDescent="0.2"/>
    <row r="6873" ht="20.100000000000001" customHeight="1" x14ac:dyDescent="0.2"/>
    <row r="6874" ht="20.100000000000001" customHeight="1" x14ac:dyDescent="0.2"/>
    <row r="6875" ht="20.100000000000001" customHeight="1" x14ac:dyDescent="0.2"/>
    <row r="6876" ht="20.100000000000001" customHeight="1" x14ac:dyDescent="0.2"/>
    <row r="6877" ht="20.100000000000001" customHeight="1" x14ac:dyDescent="0.2"/>
    <row r="6878" ht="20.100000000000001" customHeight="1" x14ac:dyDescent="0.2"/>
    <row r="6879" ht="20.100000000000001" customHeight="1" x14ac:dyDescent="0.2"/>
    <row r="6880" ht="20.100000000000001" customHeight="1" x14ac:dyDescent="0.2"/>
    <row r="6881" ht="20.100000000000001" customHeight="1" x14ac:dyDescent="0.2"/>
    <row r="6882" ht="20.100000000000001" customHeight="1" x14ac:dyDescent="0.2"/>
    <row r="6883" ht="20.100000000000001" customHeight="1" x14ac:dyDescent="0.2"/>
    <row r="6884" ht="20.100000000000001" customHeight="1" x14ac:dyDescent="0.2"/>
    <row r="6885" ht="20.100000000000001" customHeight="1" x14ac:dyDescent="0.2"/>
    <row r="6886" ht="20.100000000000001" customHeight="1" x14ac:dyDescent="0.2"/>
    <row r="6887" ht="20.100000000000001" customHeight="1" x14ac:dyDescent="0.2"/>
    <row r="6888" ht="20.100000000000001" customHeight="1" x14ac:dyDescent="0.2"/>
    <row r="6889" ht="20.100000000000001" customHeight="1" x14ac:dyDescent="0.2"/>
    <row r="6890" ht="20.100000000000001" customHeight="1" x14ac:dyDescent="0.2"/>
    <row r="6891" ht="20.100000000000001" customHeight="1" x14ac:dyDescent="0.2"/>
    <row r="6892" ht="20.100000000000001" customHeight="1" x14ac:dyDescent="0.2"/>
    <row r="6893" ht="20.100000000000001" customHeight="1" x14ac:dyDescent="0.2"/>
    <row r="6894" ht="20.100000000000001" customHeight="1" x14ac:dyDescent="0.2"/>
    <row r="6895" ht="20.100000000000001" customHeight="1" x14ac:dyDescent="0.2"/>
    <row r="6896" ht="20.100000000000001" customHeight="1" x14ac:dyDescent="0.2"/>
    <row r="6897" ht="20.100000000000001" customHeight="1" x14ac:dyDescent="0.2"/>
    <row r="6898" ht="20.100000000000001" customHeight="1" x14ac:dyDescent="0.2"/>
    <row r="6899" ht="20.100000000000001" customHeight="1" x14ac:dyDescent="0.2"/>
    <row r="6900" ht="20.100000000000001" customHeight="1" x14ac:dyDescent="0.2"/>
    <row r="6901" ht="20.100000000000001" customHeight="1" x14ac:dyDescent="0.2"/>
    <row r="6902" ht="20.100000000000001" customHeight="1" x14ac:dyDescent="0.2"/>
    <row r="6903" ht="20.100000000000001" customHeight="1" x14ac:dyDescent="0.2"/>
    <row r="6904" ht="20.100000000000001" customHeight="1" x14ac:dyDescent="0.2"/>
    <row r="6905" ht="20.100000000000001" customHeight="1" x14ac:dyDescent="0.2"/>
    <row r="6906" ht="20.100000000000001" customHeight="1" x14ac:dyDescent="0.2"/>
    <row r="6907" ht="20.100000000000001" customHeight="1" x14ac:dyDescent="0.2"/>
    <row r="6908" ht="20.100000000000001" customHeight="1" x14ac:dyDescent="0.2"/>
    <row r="6909" ht="20.100000000000001" customHeight="1" x14ac:dyDescent="0.2"/>
    <row r="6910" ht="20.100000000000001" customHeight="1" x14ac:dyDescent="0.2"/>
    <row r="6911" ht="20.100000000000001" customHeight="1" x14ac:dyDescent="0.2"/>
    <row r="6912" ht="20.100000000000001" customHeight="1" x14ac:dyDescent="0.2"/>
    <row r="6913" ht="20.100000000000001" customHeight="1" x14ac:dyDescent="0.2"/>
    <row r="6914" ht="20.100000000000001" customHeight="1" x14ac:dyDescent="0.2"/>
    <row r="6915" ht="20.100000000000001" customHeight="1" x14ac:dyDescent="0.2"/>
    <row r="6916" ht="20.100000000000001" customHeight="1" x14ac:dyDescent="0.2"/>
    <row r="6917" ht="20.100000000000001" customHeight="1" x14ac:dyDescent="0.2"/>
    <row r="6918" ht="20.100000000000001" customHeight="1" x14ac:dyDescent="0.2"/>
    <row r="6919" ht="20.100000000000001" customHeight="1" x14ac:dyDescent="0.2"/>
    <row r="6920" ht="20.100000000000001" customHeight="1" x14ac:dyDescent="0.2"/>
    <row r="6921" ht="20.100000000000001" customHeight="1" x14ac:dyDescent="0.2"/>
    <row r="6922" ht="20.100000000000001" customHeight="1" x14ac:dyDescent="0.2"/>
    <row r="6923" ht="20.100000000000001" customHeight="1" x14ac:dyDescent="0.2"/>
    <row r="6924" ht="20.100000000000001" customHeight="1" x14ac:dyDescent="0.2"/>
    <row r="6925" ht="20.100000000000001" customHeight="1" x14ac:dyDescent="0.2"/>
    <row r="6926" ht="20.100000000000001" customHeight="1" x14ac:dyDescent="0.2"/>
    <row r="6927" ht="20.100000000000001" customHeight="1" x14ac:dyDescent="0.2"/>
    <row r="6928" ht="20.100000000000001" customHeight="1" x14ac:dyDescent="0.2"/>
    <row r="6929" ht="20.100000000000001" customHeight="1" x14ac:dyDescent="0.2"/>
    <row r="6930" ht="20.100000000000001" customHeight="1" x14ac:dyDescent="0.2"/>
    <row r="6931" ht="20.100000000000001" customHeight="1" x14ac:dyDescent="0.2"/>
    <row r="6932" ht="20.100000000000001" customHeight="1" x14ac:dyDescent="0.2"/>
    <row r="6933" ht="20.100000000000001" customHeight="1" x14ac:dyDescent="0.2"/>
    <row r="6934" ht="20.100000000000001" customHeight="1" x14ac:dyDescent="0.2"/>
    <row r="6935" ht="20.100000000000001" customHeight="1" x14ac:dyDescent="0.2"/>
    <row r="6936" ht="20.100000000000001" customHeight="1" x14ac:dyDescent="0.2"/>
    <row r="6937" ht="20.100000000000001" customHeight="1" x14ac:dyDescent="0.2"/>
    <row r="6938" ht="20.100000000000001" customHeight="1" x14ac:dyDescent="0.2"/>
    <row r="6939" ht="20.100000000000001" customHeight="1" x14ac:dyDescent="0.2"/>
    <row r="6940" ht="20.100000000000001" customHeight="1" x14ac:dyDescent="0.2"/>
    <row r="6941" ht="20.100000000000001" customHeight="1" x14ac:dyDescent="0.2"/>
    <row r="6942" ht="20.100000000000001" customHeight="1" x14ac:dyDescent="0.2"/>
    <row r="6943" ht="20.100000000000001" customHeight="1" x14ac:dyDescent="0.2"/>
    <row r="6944" ht="20.100000000000001" customHeight="1" x14ac:dyDescent="0.2"/>
    <row r="6945" ht="20.100000000000001" customHeight="1" x14ac:dyDescent="0.2"/>
    <row r="6946" ht="20.100000000000001" customHeight="1" x14ac:dyDescent="0.2"/>
    <row r="6947" ht="20.100000000000001" customHeight="1" x14ac:dyDescent="0.2"/>
    <row r="6948" ht="20.100000000000001" customHeight="1" x14ac:dyDescent="0.2"/>
    <row r="6949" ht="20.100000000000001" customHeight="1" x14ac:dyDescent="0.2"/>
    <row r="6950" ht="20.100000000000001" customHeight="1" x14ac:dyDescent="0.2"/>
    <row r="6951" ht="20.100000000000001" customHeight="1" x14ac:dyDescent="0.2"/>
    <row r="6952" ht="20.100000000000001" customHeight="1" x14ac:dyDescent="0.2"/>
    <row r="6953" ht="20.100000000000001" customHeight="1" x14ac:dyDescent="0.2"/>
    <row r="6954" ht="20.100000000000001" customHeight="1" x14ac:dyDescent="0.2"/>
    <row r="6955" ht="20.100000000000001" customHeight="1" x14ac:dyDescent="0.2"/>
    <row r="6956" ht="20.100000000000001" customHeight="1" x14ac:dyDescent="0.2"/>
    <row r="6957" ht="20.100000000000001" customHeight="1" x14ac:dyDescent="0.2"/>
    <row r="6958" ht="20.100000000000001" customHeight="1" x14ac:dyDescent="0.2"/>
    <row r="6959" ht="20.100000000000001" customHeight="1" x14ac:dyDescent="0.2"/>
    <row r="6960" ht="20.100000000000001" customHeight="1" x14ac:dyDescent="0.2"/>
    <row r="6961" ht="20.100000000000001" customHeight="1" x14ac:dyDescent="0.2"/>
    <row r="6962" ht="20.100000000000001" customHeight="1" x14ac:dyDescent="0.2"/>
    <row r="6963" ht="20.100000000000001" customHeight="1" x14ac:dyDescent="0.2"/>
    <row r="6964" ht="20.100000000000001" customHeight="1" x14ac:dyDescent="0.2"/>
    <row r="6965" ht="20.100000000000001" customHeight="1" x14ac:dyDescent="0.2"/>
    <row r="6966" ht="20.100000000000001" customHeight="1" x14ac:dyDescent="0.2"/>
    <row r="6967" ht="20.100000000000001" customHeight="1" x14ac:dyDescent="0.2"/>
    <row r="6968" ht="20.100000000000001" customHeight="1" x14ac:dyDescent="0.2"/>
    <row r="6969" ht="20.100000000000001" customHeight="1" x14ac:dyDescent="0.2"/>
    <row r="6970" ht="20.100000000000001" customHeight="1" x14ac:dyDescent="0.2"/>
    <row r="6971" ht="20.100000000000001" customHeight="1" x14ac:dyDescent="0.2"/>
    <row r="6972" ht="20.100000000000001" customHeight="1" x14ac:dyDescent="0.2"/>
    <row r="6973" ht="20.100000000000001" customHeight="1" x14ac:dyDescent="0.2"/>
    <row r="6974" ht="20.100000000000001" customHeight="1" x14ac:dyDescent="0.2"/>
    <row r="6975" ht="20.100000000000001" customHeight="1" x14ac:dyDescent="0.2"/>
    <row r="6976" ht="20.100000000000001" customHeight="1" x14ac:dyDescent="0.2"/>
    <row r="6977" ht="20.100000000000001" customHeight="1" x14ac:dyDescent="0.2"/>
    <row r="6978" ht="20.100000000000001" customHeight="1" x14ac:dyDescent="0.2"/>
    <row r="6979" ht="20.100000000000001" customHeight="1" x14ac:dyDescent="0.2"/>
    <row r="6980" ht="20.100000000000001" customHeight="1" x14ac:dyDescent="0.2"/>
    <row r="6981" ht="20.100000000000001" customHeight="1" x14ac:dyDescent="0.2"/>
    <row r="6982" ht="20.100000000000001" customHeight="1" x14ac:dyDescent="0.2"/>
    <row r="6983" ht="20.100000000000001" customHeight="1" x14ac:dyDescent="0.2"/>
    <row r="6984" ht="20.100000000000001" customHeight="1" x14ac:dyDescent="0.2"/>
    <row r="6985" ht="20.100000000000001" customHeight="1" x14ac:dyDescent="0.2"/>
    <row r="6986" ht="20.100000000000001" customHeight="1" x14ac:dyDescent="0.2"/>
    <row r="6987" ht="20.100000000000001" customHeight="1" x14ac:dyDescent="0.2"/>
    <row r="6988" ht="20.100000000000001" customHeight="1" x14ac:dyDescent="0.2"/>
    <row r="6989" ht="20.100000000000001" customHeight="1" x14ac:dyDescent="0.2"/>
    <row r="6990" ht="20.100000000000001" customHeight="1" x14ac:dyDescent="0.2"/>
    <row r="6991" ht="20.100000000000001" customHeight="1" x14ac:dyDescent="0.2"/>
    <row r="6992" ht="20.100000000000001" customHeight="1" x14ac:dyDescent="0.2"/>
    <row r="6993" ht="20.100000000000001" customHeight="1" x14ac:dyDescent="0.2"/>
    <row r="6994" ht="20.100000000000001" customHeight="1" x14ac:dyDescent="0.2"/>
    <row r="6995" ht="20.100000000000001" customHeight="1" x14ac:dyDescent="0.2"/>
    <row r="6996" ht="20.100000000000001" customHeight="1" x14ac:dyDescent="0.2"/>
    <row r="6997" ht="20.100000000000001" customHeight="1" x14ac:dyDescent="0.2"/>
    <row r="6998" ht="20.100000000000001" customHeight="1" x14ac:dyDescent="0.2"/>
    <row r="6999" ht="20.100000000000001" customHeight="1" x14ac:dyDescent="0.2"/>
    <row r="7000" ht="20.100000000000001" customHeight="1" x14ac:dyDescent="0.2"/>
    <row r="7001" ht="20.100000000000001" customHeight="1" x14ac:dyDescent="0.2"/>
    <row r="7002" ht="20.100000000000001" customHeight="1" x14ac:dyDescent="0.2"/>
    <row r="7003" ht="20.100000000000001" customHeight="1" x14ac:dyDescent="0.2"/>
    <row r="7004" ht="20.100000000000001" customHeight="1" x14ac:dyDescent="0.2"/>
    <row r="7005" ht="20.100000000000001" customHeight="1" x14ac:dyDescent="0.2"/>
    <row r="7006" ht="20.100000000000001" customHeight="1" x14ac:dyDescent="0.2"/>
    <row r="7007" ht="20.100000000000001" customHeight="1" x14ac:dyDescent="0.2"/>
    <row r="7008" ht="20.100000000000001" customHeight="1" x14ac:dyDescent="0.2"/>
    <row r="7009" ht="20.100000000000001" customHeight="1" x14ac:dyDescent="0.2"/>
    <row r="7010" ht="20.100000000000001" customHeight="1" x14ac:dyDescent="0.2"/>
    <row r="7011" ht="20.100000000000001" customHeight="1" x14ac:dyDescent="0.2"/>
    <row r="7012" ht="20.100000000000001" customHeight="1" x14ac:dyDescent="0.2"/>
    <row r="7013" ht="20.100000000000001" customHeight="1" x14ac:dyDescent="0.2"/>
    <row r="7014" ht="20.100000000000001" customHeight="1" x14ac:dyDescent="0.2"/>
    <row r="7015" ht="20.100000000000001" customHeight="1" x14ac:dyDescent="0.2"/>
    <row r="7016" ht="20.100000000000001" customHeight="1" x14ac:dyDescent="0.2"/>
    <row r="7017" ht="20.100000000000001" customHeight="1" x14ac:dyDescent="0.2"/>
    <row r="7018" ht="20.100000000000001" customHeight="1" x14ac:dyDescent="0.2"/>
    <row r="7019" ht="20.100000000000001" customHeight="1" x14ac:dyDescent="0.2"/>
    <row r="7020" ht="20.100000000000001" customHeight="1" x14ac:dyDescent="0.2"/>
    <row r="7021" ht="20.100000000000001" customHeight="1" x14ac:dyDescent="0.2"/>
    <row r="7022" ht="20.100000000000001" customHeight="1" x14ac:dyDescent="0.2"/>
    <row r="7023" ht="20.100000000000001" customHeight="1" x14ac:dyDescent="0.2"/>
    <row r="7024" ht="20.100000000000001" customHeight="1" x14ac:dyDescent="0.2"/>
    <row r="7025" ht="20.100000000000001" customHeight="1" x14ac:dyDescent="0.2"/>
    <row r="7026" ht="20.100000000000001" customHeight="1" x14ac:dyDescent="0.2"/>
    <row r="7027" ht="20.100000000000001" customHeight="1" x14ac:dyDescent="0.2"/>
    <row r="7028" ht="20.100000000000001" customHeight="1" x14ac:dyDescent="0.2"/>
    <row r="7029" ht="20.100000000000001" customHeight="1" x14ac:dyDescent="0.2"/>
    <row r="7030" ht="20.100000000000001" customHeight="1" x14ac:dyDescent="0.2"/>
    <row r="7031" ht="20.100000000000001" customHeight="1" x14ac:dyDescent="0.2"/>
    <row r="7032" ht="20.100000000000001" customHeight="1" x14ac:dyDescent="0.2"/>
    <row r="7033" ht="20.100000000000001" customHeight="1" x14ac:dyDescent="0.2"/>
    <row r="7034" ht="20.100000000000001" customHeight="1" x14ac:dyDescent="0.2"/>
    <row r="7035" ht="20.100000000000001" customHeight="1" x14ac:dyDescent="0.2"/>
    <row r="7036" ht="20.100000000000001" customHeight="1" x14ac:dyDescent="0.2"/>
    <row r="7037" ht="20.100000000000001" customHeight="1" x14ac:dyDescent="0.2"/>
    <row r="7038" ht="20.100000000000001" customHeight="1" x14ac:dyDescent="0.2"/>
    <row r="7039" ht="20.100000000000001" customHeight="1" x14ac:dyDescent="0.2"/>
    <row r="7040" ht="20.100000000000001" customHeight="1" x14ac:dyDescent="0.2"/>
    <row r="7041" ht="20.100000000000001" customHeight="1" x14ac:dyDescent="0.2"/>
    <row r="7042" ht="20.100000000000001" customHeight="1" x14ac:dyDescent="0.2"/>
    <row r="7043" ht="20.100000000000001" customHeight="1" x14ac:dyDescent="0.2"/>
    <row r="7044" ht="20.100000000000001" customHeight="1" x14ac:dyDescent="0.2"/>
    <row r="7045" ht="20.100000000000001" customHeight="1" x14ac:dyDescent="0.2"/>
    <row r="7046" ht="20.100000000000001" customHeight="1" x14ac:dyDescent="0.2"/>
    <row r="7047" ht="20.100000000000001" customHeight="1" x14ac:dyDescent="0.2"/>
    <row r="7048" ht="20.100000000000001" customHeight="1" x14ac:dyDescent="0.2"/>
    <row r="7049" ht="20.100000000000001" customHeight="1" x14ac:dyDescent="0.2"/>
    <row r="7050" ht="20.100000000000001" customHeight="1" x14ac:dyDescent="0.2"/>
    <row r="7051" ht="20.100000000000001" customHeight="1" x14ac:dyDescent="0.2"/>
    <row r="7052" ht="20.100000000000001" customHeight="1" x14ac:dyDescent="0.2"/>
    <row r="7053" ht="20.100000000000001" customHeight="1" x14ac:dyDescent="0.2"/>
    <row r="7054" ht="20.100000000000001" customHeight="1" x14ac:dyDescent="0.2"/>
    <row r="7055" ht="20.100000000000001" customHeight="1" x14ac:dyDescent="0.2"/>
    <row r="7056" ht="20.100000000000001" customHeight="1" x14ac:dyDescent="0.2"/>
    <row r="7057" ht="20.100000000000001" customHeight="1" x14ac:dyDescent="0.2"/>
    <row r="7058" ht="20.100000000000001" customHeight="1" x14ac:dyDescent="0.2"/>
    <row r="7059" ht="20.100000000000001" customHeight="1" x14ac:dyDescent="0.2"/>
    <row r="7060" ht="20.100000000000001" customHeight="1" x14ac:dyDescent="0.2"/>
    <row r="7061" ht="20.100000000000001" customHeight="1" x14ac:dyDescent="0.2"/>
    <row r="7062" ht="20.100000000000001" customHeight="1" x14ac:dyDescent="0.2"/>
    <row r="7063" ht="20.100000000000001" customHeight="1" x14ac:dyDescent="0.2"/>
    <row r="7064" ht="20.100000000000001" customHeight="1" x14ac:dyDescent="0.2"/>
    <row r="7065" ht="20.100000000000001" customHeight="1" x14ac:dyDescent="0.2"/>
    <row r="7066" ht="20.100000000000001" customHeight="1" x14ac:dyDescent="0.2"/>
    <row r="7067" ht="20.100000000000001" customHeight="1" x14ac:dyDescent="0.2"/>
    <row r="7068" ht="20.100000000000001" customHeight="1" x14ac:dyDescent="0.2"/>
    <row r="7069" ht="20.100000000000001" customHeight="1" x14ac:dyDescent="0.2"/>
    <row r="7070" ht="20.100000000000001" customHeight="1" x14ac:dyDescent="0.2"/>
    <row r="7071" ht="20.100000000000001" customHeight="1" x14ac:dyDescent="0.2"/>
    <row r="7072" ht="20.100000000000001" customHeight="1" x14ac:dyDescent="0.2"/>
    <row r="7073" ht="20.100000000000001" customHeight="1" x14ac:dyDescent="0.2"/>
    <row r="7074" ht="20.100000000000001" customHeight="1" x14ac:dyDescent="0.2"/>
    <row r="7075" ht="20.100000000000001" customHeight="1" x14ac:dyDescent="0.2"/>
    <row r="7076" ht="20.100000000000001" customHeight="1" x14ac:dyDescent="0.2"/>
    <row r="7077" ht="20.100000000000001" customHeight="1" x14ac:dyDescent="0.2"/>
    <row r="7078" ht="20.100000000000001" customHeight="1" x14ac:dyDescent="0.2"/>
    <row r="7079" ht="20.100000000000001" customHeight="1" x14ac:dyDescent="0.2"/>
    <row r="7080" ht="20.100000000000001" customHeight="1" x14ac:dyDescent="0.2"/>
    <row r="7081" ht="20.100000000000001" customHeight="1" x14ac:dyDescent="0.2"/>
    <row r="7082" ht="20.100000000000001" customHeight="1" x14ac:dyDescent="0.2"/>
    <row r="7083" ht="20.100000000000001" customHeight="1" x14ac:dyDescent="0.2"/>
    <row r="7084" ht="20.100000000000001" customHeight="1" x14ac:dyDescent="0.2"/>
    <row r="7085" ht="20.100000000000001" customHeight="1" x14ac:dyDescent="0.2"/>
    <row r="7086" ht="20.100000000000001" customHeight="1" x14ac:dyDescent="0.2"/>
    <row r="7087" ht="20.100000000000001" customHeight="1" x14ac:dyDescent="0.2"/>
    <row r="7088" ht="20.100000000000001" customHeight="1" x14ac:dyDescent="0.2"/>
    <row r="7089" ht="20.100000000000001" customHeight="1" x14ac:dyDescent="0.2"/>
    <row r="7090" ht="20.100000000000001" customHeight="1" x14ac:dyDescent="0.2"/>
    <row r="7091" ht="20.100000000000001" customHeight="1" x14ac:dyDescent="0.2"/>
    <row r="7092" ht="20.100000000000001" customHeight="1" x14ac:dyDescent="0.2"/>
    <row r="7093" ht="20.100000000000001" customHeight="1" x14ac:dyDescent="0.2"/>
    <row r="7094" ht="20.100000000000001" customHeight="1" x14ac:dyDescent="0.2"/>
    <row r="7095" ht="20.100000000000001" customHeight="1" x14ac:dyDescent="0.2"/>
    <row r="7096" ht="20.100000000000001" customHeight="1" x14ac:dyDescent="0.2"/>
    <row r="7097" ht="20.100000000000001" customHeight="1" x14ac:dyDescent="0.2"/>
    <row r="7098" ht="20.100000000000001" customHeight="1" x14ac:dyDescent="0.2"/>
    <row r="7099" ht="20.100000000000001" customHeight="1" x14ac:dyDescent="0.2"/>
    <row r="7100" ht="20.100000000000001" customHeight="1" x14ac:dyDescent="0.2"/>
    <row r="7101" ht="20.100000000000001" customHeight="1" x14ac:dyDescent="0.2"/>
    <row r="7102" ht="20.100000000000001" customHeight="1" x14ac:dyDescent="0.2"/>
    <row r="7103" ht="20.100000000000001" customHeight="1" x14ac:dyDescent="0.2"/>
    <row r="7104" ht="20.100000000000001" customHeight="1" x14ac:dyDescent="0.2"/>
    <row r="7105" ht="20.100000000000001" customHeight="1" x14ac:dyDescent="0.2"/>
    <row r="7106" ht="20.100000000000001" customHeight="1" x14ac:dyDescent="0.2"/>
    <row r="7107" ht="20.100000000000001" customHeight="1" x14ac:dyDescent="0.2"/>
    <row r="7108" ht="20.100000000000001" customHeight="1" x14ac:dyDescent="0.2"/>
    <row r="7109" ht="20.100000000000001" customHeight="1" x14ac:dyDescent="0.2"/>
    <row r="7110" ht="20.100000000000001" customHeight="1" x14ac:dyDescent="0.2"/>
    <row r="7111" ht="20.100000000000001" customHeight="1" x14ac:dyDescent="0.2"/>
    <row r="7112" ht="20.100000000000001" customHeight="1" x14ac:dyDescent="0.2"/>
    <row r="7113" ht="20.100000000000001" customHeight="1" x14ac:dyDescent="0.2"/>
    <row r="7114" ht="20.100000000000001" customHeight="1" x14ac:dyDescent="0.2"/>
    <row r="7115" ht="20.100000000000001" customHeight="1" x14ac:dyDescent="0.2"/>
    <row r="7116" ht="20.100000000000001" customHeight="1" x14ac:dyDescent="0.2"/>
    <row r="7117" ht="20.100000000000001" customHeight="1" x14ac:dyDescent="0.2"/>
    <row r="7118" ht="20.100000000000001" customHeight="1" x14ac:dyDescent="0.2"/>
    <row r="7119" ht="20.100000000000001" customHeight="1" x14ac:dyDescent="0.2"/>
    <row r="7120" ht="20.100000000000001" customHeight="1" x14ac:dyDescent="0.2"/>
    <row r="7121" ht="20.100000000000001" customHeight="1" x14ac:dyDescent="0.2"/>
    <row r="7122" ht="20.100000000000001" customHeight="1" x14ac:dyDescent="0.2"/>
    <row r="7123" ht="20.100000000000001" customHeight="1" x14ac:dyDescent="0.2"/>
    <row r="7124" ht="20.100000000000001" customHeight="1" x14ac:dyDescent="0.2"/>
    <row r="7125" ht="20.100000000000001" customHeight="1" x14ac:dyDescent="0.2"/>
    <row r="7126" ht="20.100000000000001" customHeight="1" x14ac:dyDescent="0.2"/>
    <row r="7127" ht="20.100000000000001" customHeight="1" x14ac:dyDescent="0.2"/>
    <row r="7128" ht="20.100000000000001" customHeight="1" x14ac:dyDescent="0.2"/>
    <row r="7129" ht="20.100000000000001" customHeight="1" x14ac:dyDescent="0.2"/>
    <row r="7130" ht="20.100000000000001" customHeight="1" x14ac:dyDescent="0.2"/>
    <row r="7131" ht="20.100000000000001" customHeight="1" x14ac:dyDescent="0.2"/>
    <row r="7132" ht="20.100000000000001" customHeight="1" x14ac:dyDescent="0.2"/>
    <row r="7133" ht="20.100000000000001" customHeight="1" x14ac:dyDescent="0.2"/>
    <row r="7134" ht="20.100000000000001" customHeight="1" x14ac:dyDescent="0.2"/>
    <row r="7135" ht="20.100000000000001" customHeight="1" x14ac:dyDescent="0.2"/>
    <row r="7136" ht="20.100000000000001" customHeight="1" x14ac:dyDescent="0.2"/>
    <row r="7137" ht="20.100000000000001" customHeight="1" x14ac:dyDescent="0.2"/>
    <row r="7138" ht="20.100000000000001" customHeight="1" x14ac:dyDescent="0.2"/>
    <row r="7139" ht="20.100000000000001" customHeight="1" x14ac:dyDescent="0.2"/>
    <row r="7140" ht="20.100000000000001" customHeight="1" x14ac:dyDescent="0.2"/>
    <row r="7141" ht="20.100000000000001" customHeight="1" x14ac:dyDescent="0.2"/>
    <row r="7142" ht="20.100000000000001" customHeight="1" x14ac:dyDescent="0.2"/>
    <row r="7143" ht="20.100000000000001" customHeight="1" x14ac:dyDescent="0.2"/>
    <row r="7144" ht="20.100000000000001" customHeight="1" x14ac:dyDescent="0.2"/>
    <row r="7145" ht="20.100000000000001" customHeight="1" x14ac:dyDescent="0.2"/>
    <row r="7146" ht="20.100000000000001" customHeight="1" x14ac:dyDescent="0.2"/>
    <row r="7147" ht="20.100000000000001" customHeight="1" x14ac:dyDescent="0.2"/>
    <row r="7148" ht="20.100000000000001" customHeight="1" x14ac:dyDescent="0.2"/>
    <row r="7149" ht="20.100000000000001" customHeight="1" x14ac:dyDescent="0.2"/>
    <row r="7150" ht="20.100000000000001" customHeight="1" x14ac:dyDescent="0.2"/>
    <row r="7151" ht="20.100000000000001" customHeight="1" x14ac:dyDescent="0.2"/>
    <row r="7152" ht="20.100000000000001" customHeight="1" x14ac:dyDescent="0.2"/>
    <row r="7153" ht="20.100000000000001" customHeight="1" x14ac:dyDescent="0.2"/>
    <row r="7154" ht="20.100000000000001" customHeight="1" x14ac:dyDescent="0.2"/>
    <row r="7155" ht="20.100000000000001" customHeight="1" x14ac:dyDescent="0.2"/>
    <row r="7156" ht="20.100000000000001" customHeight="1" x14ac:dyDescent="0.2"/>
    <row r="7157" ht="20.100000000000001" customHeight="1" x14ac:dyDescent="0.2"/>
    <row r="7158" ht="20.100000000000001" customHeight="1" x14ac:dyDescent="0.2"/>
    <row r="7159" ht="20.100000000000001" customHeight="1" x14ac:dyDescent="0.2"/>
    <row r="7160" ht="20.100000000000001" customHeight="1" x14ac:dyDescent="0.2"/>
    <row r="7161" ht="20.100000000000001" customHeight="1" x14ac:dyDescent="0.2"/>
    <row r="7162" ht="20.100000000000001" customHeight="1" x14ac:dyDescent="0.2"/>
    <row r="7163" ht="20.100000000000001" customHeight="1" x14ac:dyDescent="0.2"/>
    <row r="7164" ht="20.100000000000001" customHeight="1" x14ac:dyDescent="0.2"/>
    <row r="7165" ht="20.100000000000001" customHeight="1" x14ac:dyDescent="0.2"/>
    <row r="7166" ht="20.100000000000001" customHeight="1" x14ac:dyDescent="0.2"/>
    <row r="7167" ht="20.100000000000001" customHeight="1" x14ac:dyDescent="0.2"/>
    <row r="7168" ht="20.100000000000001" customHeight="1" x14ac:dyDescent="0.2"/>
    <row r="7169" ht="20.100000000000001" customHeight="1" x14ac:dyDescent="0.2"/>
    <row r="7170" ht="20.100000000000001" customHeight="1" x14ac:dyDescent="0.2"/>
    <row r="7171" ht="20.100000000000001" customHeight="1" x14ac:dyDescent="0.2"/>
    <row r="7172" ht="20.100000000000001" customHeight="1" x14ac:dyDescent="0.2"/>
    <row r="7173" ht="20.100000000000001" customHeight="1" x14ac:dyDescent="0.2"/>
    <row r="7174" ht="20.100000000000001" customHeight="1" x14ac:dyDescent="0.2"/>
    <row r="7175" ht="20.100000000000001" customHeight="1" x14ac:dyDescent="0.2"/>
    <row r="7176" ht="20.100000000000001" customHeight="1" x14ac:dyDescent="0.2"/>
    <row r="7177" ht="20.100000000000001" customHeight="1" x14ac:dyDescent="0.2"/>
    <row r="7178" ht="20.100000000000001" customHeight="1" x14ac:dyDescent="0.2"/>
    <row r="7179" ht="20.100000000000001" customHeight="1" x14ac:dyDescent="0.2"/>
    <row r="7180" ht="20.100000000000001" customHeight="1" x14ac:dyDescent="0.2"/>
    <row r="7181" ht="20.100000000000001" customHeight="1" x14ac:dyDescent="0.2"/>
    <row r="7182" ht="20.100000000000001" customHeight="1" x14ac:dyDescent="0.2"/>
    <row r="7183" ht="20.100000000000001" customHeight="1" x14ac:dyDescent="0.2"/>
    <row r="7184" ht="20.100000000000001" customHeight="1" x14ac:dyDescent="0.2"/>
    <row r="7185" ht="20.100000000000001" customHeight="1" x14ac:dyDescent="0.2"/>
    <row r="7186" ht="20.100000000000001" customHeight="1" x14ac:dyDescent="0.2"/>
    <row r="7187" ht="20.100000000000001" customHeight="1" x14ac:dyDescent="0.2"/>
    <row r="7188" ht="20.100000000000001" customHeight="1" x14ac:dyDescent="0.2"/>
    <row r="7189" ht="20.100000000000001" customHeight="1" x14ac:dyDescent="0.2"/>
    <row r="7190" ht="20.100000000000001" customHeight="1" x14ac:dyDescent="0.2"/>
    <row r="7191" ht="20.100000000000001" customHeight="1" x14ac:dyDescent="0.2"/>
    <row r="7192" ht="20.100000000000001" customHeight="1" x14ac:dyDescent="0.2"/>
    <row r="7193" ht="20.100000000000001" customHeight="1" x14ac:dyDescent="0.2"/>
    <row r="7194" ht="20.100000000000001" customHeight="1" x14ac:dyDescent="0.2"/>
    <row r="7195" ht="20.100000000000001" customHeight="1" x14ac:dyDescent="0.2"/>
    <row r="7196" ht="20.100000000000001" customHeight="1" x14ac:dyDescent="0.2"/>
    <row r="7197" ht="20.100000000000001" customHeight="1" x14ac:dyDescent="0.2"/>
    <row r="7198" ht="20.100000000000001" customHeight="1" x14ac:dyDescent="0.2"/>
    <row r="7199" ht="20.100000000000001" customHeight="1" x14ac:dyDescent="0.2"/>
    <row r="7200" ht="20.100000000000001" customHeight="1" x14ac:dyDescent="0.2"/>
    <row r="7201" ht="20.100000000000001" customHeight="1" x14ac:dyDescent="0.2"/>
    <row r="7202" ht="20.100000000000001" customHeight="1" x14ac:dyDescent="0.2"/>
    <row r="7203" ht="20.100000000000001" customHeight="1" x14ac:dyDescent="0.2"/>
    <row r="7204" ht="20.100000000000001" customHeight="1" x14ac:dyDescent="0.2"/>
    <row r="7205" ht="20.100000000000001" customHeight="1" x14ac:dyDescent="0.2"/>
    <row r="7206" ht="20.100000000000001" customHeight="1" x14ac:dyDescent="0.2"/>
    <row r="7207" ht="20.100000000000001" customHeight="1" x14ac:dyDescent="0.2"/>
    <row r="7208" ht="20.100000000000001" customHeight="1" x14ac:dyDescent="0.2"/>
    <row r="7209" ht="20.100000000000001" customHeight="1" x14ac:dyDescent="0.2"/>
    <row r="7210" ht="20.100000000000001" customHeight="1" x14ac:dyDescent="0.2"/>
    <row r="7211" ht="20.100000000000001" customHeight="1" x14ac:dyDescent="0.2"/>
    <row r="7212" ht="20.100000000000001" customHeight="1" x14ac:dyDescent="0.2"/>
    <row r="7213" ht="20.100000000000001" customHeight="1" x14ac:dyDescent="0.2"/>
    <row r="7214" ht="20.100000000000001" customHeight="1" x14ac:dyDescent="0.2"/>
    <row r="7215" ht="20.100000000000001" customHeight="1" x14ac:dyDescent="0.2"/>
    <row r="7216" ht="20.100000000000001" customHeight="1" x14ac:dyDescent="0.2"/>
    <row r="7217" ht="20.100000000000001" customHeight="1" x14ac:dyDescent="0.2"/>
    <row r="7218" ht="20.100000000000001" customHeight="1" x14ac:dyDescent="0.2"/>
    <row r="7219" ht="20.100000000000001" customHeight="1" x14ac:dyDescent="0.2"/>
    <row r="7220" ht="20.100000000000001" customHeight="1" x14ac:dyDescent="0.2"/>
    <row r="7221" ht="20.100000000000001" customHeight="1" x14ac:dyDescent="0.2"/>
    <row r="7222" ht="20.100000000000001" customHeight="1" x14ac:dyDescent="0.2"/>
    <row r="7223" ht="20.100000000000001" customHeight="1" x14ac:dyDescent="0.2"/>
    <row r="7224" ht="20.100000000000001" customHeight="1" x14ac:dyDescent="0.2"/>
    <row r="7225" ht="20.100000000000001" customHeight="1" x14ac:dyDescent="0.2"/>
    <row r="7226" ht="20.100000000000001" customHeight="1" x14ac:dyDescent="0.2"/>
    <row r="7227" ht="20.100000000000001" customHeight="1" x14ac:dyDescent="0.2"/>
    <row r="7228" ht="20.100000000000001" customHeight="1" x14ac:dyDescent="0.2"/>
    <row r="7229" ht="20.100000000000001" customHeight="1" x14ac:dyDescent="0.2"/>
    <row r="7230" ht="20.100000000000001" customHeight="1" x14ac:dyDescent="0.2"/>
    <row r="7231" ht="20.100000000000001" customHeight="1" x14ac:dyDescent="0.2"/>
    <row r="7232" ht="20.100000000000001" customHeight="1" x14ac:dyDescent="0.2"/>
    <row r="7233" ht="20.100000000000001" customHeight="1" x14ac:dyDescent="0.2"/>
    <row r="7234" ht="20.100000000000001" customHeight="1" x14ac:dyDescent="0.2"/>
    <row r="7235" ht="20.100000000000001" customHeight="1" x14ac:dyDescent="0.2"/>
    <row r="7236" ht="20.100000000000001" customHeight="1" x14ac:dyDescent="0.2"/>
    <row r="7237" ht="20.100000000000001" customHeight="1" x14ac:dyDescent="0.2"/>
    <row r="7238" ht="20.100000000000001" customHeight="1" x14ac:dyDescent="0.2"/>
    <row r="7239" ht="20.100000000000001" customHeight="1" x14ac:dyDescent="0.2"/>
    <row r="7240" ht="20.100000000000001" customHeight="1" x14ac:dyDescent="0.2"/>
    <row r="7241" ht="20.100000000000001" customHeight="1" x14ac:dyDescent="0.2"/>
    <row r="7242" ht="20.100000000000001" customHeight="1" x14ac:dyDescent="0.2"/>
    <row r="7243" ht="20.100000000000001" customHeight="1" x14ac:dyDescent="0.2"/>
    <row r="7244" ht="20.100000000000001" customHeight="1" x14ac:dyDescent="0.2"/>
    <row r="7245" ht="20.100000000000001" customHeight="1" x14ac:dyDescent="0.2"/>
    <row r="7246" ht="20.100000000000001" customHeight="1" x14ac:dyDescent="0.2"/>
    <row r="7247" ht="20.100000000000001" customHeight="1" x14ac:dyDescent="0.2"/>
    <row r="7248" ht="20.100000000000001" customHeight="1" x14ac:dyDescent="0.2"/>
    <row r="7249" ht="20.100000000000001" customHeight="1" x14ac:dyDescent="0.2"/>
    <row r="7250" ht="20.100000000000001" customHeight="1" x14ac:dyDescent="0.2"/>
    <row r="7251" ht="20.100000000000001" customHeight="1" x14ac:dyDescent="0.2"/>
    <row r="7252" ht="20.100000000000001" customHeight="1" x14ac:dyDescent="0.2"/>
    <row r="7253" ht="20.100000000000001" customHeight="1" x14ac:dyDescent="0.2"/>
    <row r="7254" ht="20.100000000000001" customHeight="1" x14ac:dyDescent="0.2"/>
    <row r="7255" ht="20.100000000000001" customHeight="1" x14ac:dyDescent="0.2"/>
    <row r="7256" ht="20.100000000000001" customHeight="1" x14ac:dyDescent="0.2"/>
    <row r="7257" ht="20.100000000000001" customHeight="1" x14ac:dyDescent="0.2"/>
    <row r="7258" ht="20.100000000000001" customHeight="1" x14ac:dyDescent="0.2"/>
    <row r="7259" ht="20.100000000000001" customHeight="1" x14ac:dyDescent="0.2"/>
    <row r="7260" ht="20.100000000000001" customHeight="1" x14ac:dyDescent="0.2"/>
    <row r="7261" ht="20.100000000000001" customHeight="1" x14ac:dyDescent="0.2"/>
    <row r="7262" ht="20.100000000000001" customHeight="1" x14ac:dyDescent="0.2"/>
    <row r="7263" ht="20.100000000000001" customHeight="1" x14ac:dyDescent="0.2"/>
    <row r="7264" ht="20.100000000000001" customHeight="1" x14ac:dyDescent="0.2"/>
    <row r="7265" ht="20.100000000000001" customHeight="1" x14ac:dyDescent="0.2"/>
    <row r="7266" ht="20.100000000000001" customHeight="1" x14ac:dyDescent="0.2"/>
    <row r="7267" ht="20.100000000000001" customHeight="1" x14ac:dyDescent="0.2"/>
    <row r="7268" ht="20.100000000000001" customHeight="1" x14ac:dyDescent="0.2"/>
    <row r="7269" ht="20.100000000000001" customHeight="1" x14ac:dyDescent="0.2"/>
    <row r="7270" ht="20.100000000000001" customHeight="1" x14ac:dyDescent="0.2"/>
    <row r="7271" ht="20.100000000000001" customHeight="1" x14ac:dyDescent="0.2"/>
    <row r="7272" ht="20.100000000000001" customHeight="1" x14ac:dyDescent="0.2"/>
    <row r="7273" ht="20.100000000000001" customHeight="1" x14ac:dyDescent="0.2"/>
    <row r="7274" ht="20.100000000000001" customHeight="1" x14ac:dyDescent="0.2"/>
    <row r="7275" ht="20.100000000000001" customHeight="1" x14ac:dyDescent="0.2"/>
    <row r="7276" ht="20.100000000000001" customHeight="1" x14ac:dyDescent="0.2"/>
    <row r="7277" ht="20.100000000000001" customHeight="1" x14ac:dyDescent="0.2"/>
    <row r="7278" ht="20.100000000000001" customHeight="1" x14ac:dyDescent="0.2"/>
    <row r="7279" ht="20.100000000000001" customHeight="1" x14ac:dyDescent="0.2"/>
    <row r="7280" ht="20.100000000000001" customHeight="1" x14ac:dyDescent="0.2"/>
    <row r="7281" ht="20.100000000000001" customHeight="1" x14ac:dyDescent="0.2"/>
    <row r="7282" ht="20.100000000000001" customHeight="1" x14ac:dyDescent="0.2"/>
    <row r="7283" ht="20.100000000000001" customHeight="1" x14ac:dyDescent="0.2"/>
    <row r="7284" ht="20.100000000000001" customHeight="1" x14ac:dyDescent="0.2"/>
    <row r="7285" ht="20.100000000000001" customHeight="1" x14ac:dyDescent="0.2"/>
    <row r="7286" ht="20.100000000000001" customHeight="1" x14ac:dyDescent="0.2"/>
    <row r="7287" ht="20.100000000000001" customHeight="1" x14ac:dyDescent="0.2"/>
    <row r="7288" ht="20.100000000000001" customHeight="1" x14ac:dyDescent="0.2"/>
    <row r="7289" ht="20.100000000000001" customHeight="1" x14ac:dyDescent="0.2"/>
    <row r="7290" ht="20.100000000000001" customHeight="1" x14ac:dyDescent="0.2"/>
    <row r="7291" ht="20.100000000000001" customHeight="1" x14ac:dyDescent="0.2"/>
    <row r="7292" ht="20.100000000000001" customHeight="1" x14ac:dyDescent="0.2"/>
    <row r="7293" ht="20.100000000000001" customHeight="1" x14ac:dyDescent="0.2"/>
    <row r="7294" ht="20.100000000000001" customHeight="1" x14ac:dyDescent="0.2"/>
    <row r="7295" ht="20.100000000000001" customHeight="1" x14ac:dyDescent="0.2"/>
    <row r="7296" ht="20.100000000000001" customHeight="1" x14ac:dyDescent="0.2"/>
    <row r="7297" ht="20.100000000000001" customHeight="1" x14ac:dyDescent="0.2"/>
    <row r="7298" ht="20.100000000000001" customHeight="1" x14ac:dyDescent="0.2"/>
    <row r="7299" ht="20.100000000000001" customHeight="1" x14ac:dyDescent="0.2"/>
    <row r="7300" ht="20.100000000000001" customHeight="1" x14ac:dyDescent="0.2"/>
    <row r="7301" ht="20.100000000000001" customHeight="1" x14ac:dyDescent="0.2"/>
    <row r="7302" ht="20.100000000000001" customHeight="1" x14ac:dyDescent="0.2"/>
    <row r="7303" ht="20.100000000000001" customHeight="1" x14ac:dyDescent="0.2"/>
    <row r="7304" ht="20.100000000000001" customHeight="1" x14ac:dyDescent="0.2"/>
    <row r="7305" ht="20.100000000000001" customHeight="1" x14ac:dyDescent="0.2"/>
    <row r="7306" ht="20.100000000000001" customHeight="1" x14ac:dyDescent="0.2"/>
    <row r="7307" ht="20.100000000000001" customHeight="1" x14ac:dyDescent="0.2"/>
    <row r="7308" ht="20.100000000000001" customHeight="1" x14ac:dyDescent="0.2"/>
    <row r="7309" ht="20.100000000000001" customHeight="1" x14ac:dyDescent="0.2"/>
    <row r="7310" ht="20.100000000000001" customHeight="1" x14ac:dyDescent="0.2"/>
    <row r="7311" ht="20.100000000000001" customHeight="1" x14ac:dyDescent="0.2"/>
    <row r="7312" ht="20.100000000000001" customHeight="1" x14ac:dyDescent="0.2"/>
    <row r="7313" ht="20.100000000000001" customHeight="1" x14ac:dyDescent="0.2"/>
    <row r="7314" ht="20.100000000000001" customHeight="1" x14ac:dyDescent="0.2"/>
    <row r="7315" ht="20.100000000000001" customHeight="1" x14ac:dyDescent="0.2"/>
    <row r="7316" ht="20.100000000000001" customHeight="1" x14ac:dyDescent="0.2"/>
    <row r="7317" ht="20.100000000000001" customHeight="1" x14ac:dyDescent="0.2"/>
    <row r="7318" ht="20.100000000000001" customHeight="1" x14ac:dyDescent="0.2"/>
    <row r="7319" ht="20.100000000000001" customHeight="1" x14ac:dyDescent="0.2"/>
    <row r="7320" ht="20.100000000000001" customHeight="1" x14ac:dyDescent="0.2"/>
    <row r="7321" ht="20.100000000000001" customHeight="1" x14ac:dyDescent="0.2"/>
    <row r="7322" ht="20.100000000000001" customHeight="1" x14ac:dyDescent="0.2"/>
    <row r="7323" ht="20.100000000000001" customHeight="1" x14ac:dyDescent="0.2"/>
    <row r="7324" ht="20.100000000000001" customHeight="1" x14ac:dyDescent="0.2"/>
    <row r="7325" ht="20.100000000000001" customHeight="1" x14ac:dyDescent="0.2"/>
    <row r="7326" ht="20.100000000000001" customHeight="1" x14ac:dyDescent="0.2"/>
    <row r="7327" ht="20.100000000000001" customHeight="1" x14ac:dyDescent="0.2"/>
    <row r="7328" ht="20.100000000000001" customHeight="1" x14ac:dyDescent="0.2"/>
    <row r="7329" ht="20.100000000000001" customHeight="1" x14ac:dyDescent="0.2"/>
    <row r="7330" ht="20.100000000000001" customHeight="1" x14ac:dyDescent="0.2"/>
    <row r="7331" ht="20.100000000000001" customHeight="1" x14ac:dyDescent="0.2"/>
    <row r="7332" ht="20.100000000000001" customHeight="1" x14ac:dyDescent="0.2"/>
    <row r="7333" ht="20.100000000000001" customHeight="1" x14ac:dyDescent="0.2"/>
    <row r="7334" ht="20.100000000000001" customHeight="1" x14ac:dyDescent="0.2"/>
    <row r="7335" ht="20.100000000000001" customHeight="1" x14ac:dyDescent="0.2"/>
    <row r="7336" ht="20.100000000000001" customHeight="1" x14ac:dyDescent="0.2"/>
    <row r="7337" ht="20.100000000000001" customHeight="1" x14ac:dyDescent="0.2"/>
    <row r="7338" ht="20.100000000000001" customHeight="1" x14ac:dyDescent="0.2"/>
    <row r="7339" ht="20.100000000000001" customHeight="1" x14ac:dyDescent="0.2"/>
    <row r="7340" ht="20.100000000000001" customHeight="1" x14ac:dyDescent="0.2"/>
    <row r="7341" ht="20.100000000000001" customHeight="1" x14ac:dyDescent="0.2"/>
    <row r="7342" ht="20.100000000000001" customHeight="1" x14ac:dyDescent="0.2"/>
    <row r="7343" ht="20.100000000000001" customHeight="1" x14ac:dyDescent="0.2"/>
    <row r="7344" ht="20.100000000000001" customHeight="1" x14ac:dyDescent="0.2"/>
    <row r="7345" ht="20.100000000000001" customHeight="1" x14ac:dyDescent="0.2"/>
    <row r="7346" ht="20.100000000000001" customHeight="1" x14ac:dyDescent="0.2"/>
    <row r="7347" ht="20.100000000000001" customHeight="1" x14ac:dyDescent="0.2"/>
    <row r="7348" ht="20.100000000000001" customHeight="1" x14ac:dyDescent="0.2"/>
    <row r="7349" ht="20.100000000000001" customHeight="1" x14ac:dyDescent="0.2"/>
    <row r="7350" ht="20.100000000000001" customHeight="1" x14ac:dyDescent="0.2"/>
    <row r="7351" ht="20.100000000000001" customHeight="1" x14ac:dyDescent="0.2"/>
    <row r="7352" ht="20.100000000000001" customHeight="1" x14ac:dyDescent="0.2"/>
    <row r="7353" ht="20.100000000000001" customHeight="1" x14ac:dyDescent="0.2"/>
    <row r="7354" ht="20.100000000000001" customHeight="1" x14ac:dyDescent="0.2"/>
    <row r="7355" ht="20.100000000000001" customHeight="1" x14ac:dyDescent="0.2"/>
    <row r="7356" ht="20.100000000000001" customHeight="1" x14ac:dyDescent="0.2"/>
    <row r="7357" ht="20.100000000000001" customHeight="1" x14ac:dyDescent="0.2"/>
    <row r="7358" ht="20.100000000000001" customHeight="1" x14ac:dyDescent="0.2"/>
    <row r="7359" ht="20.100000000000001" customHeight="1" x14ac:dyDescent="0.2"/>
    <row r="7360" ht="20.100000000000001" customHeight="1" x14ac:dyDescent="0.2"/>
    <row r="7361" ht="20.100000000000001" customHeight="1" x14ac:dyDescent="0.2"/>
    <row r="7362" ht="20.100000000000001" customHeight="1" x14ac:dyDescent="0.2"/>
    <row r="7363" ht="20.100000000000001" customHeight="1" x14ac:dyDescent="0.2"/>
    <row r="7364" ht="20.100000000000001" customHeight="1" x14ac:dyDescent="0.2"/>
    <row r="7365" ht="20.100000000000001" customHeight="1" x14ac:dyDescent="0.2"/>
    <row r="7366" ht="20.100000000000001" customHeight="1" x14ac:dyDescent="0.2"/>
    <row r="7367" ht="20.100000000000001" customHeight="1" x14ac:dyDescent="0.2"/>
    <row r="7368" ht="20.100000000000001" customHeight="1" x14ac:dyDescent="0.2"/>
    <row r="7369" ht="20.100000000000001" customHeight="1" x14ac:dyDescent="0.2"/>
    <row r="7370" ht="20.100000000000001" customHeight="1" x14ac:dyDescent="0.2"/>
    <row r="7371" ht="20.100000000000001" customHeight="1" x14ac:dyDescent="0.2"/>
    <row r="7372" ht="20.100000000000001" customHeight="1" x14ac:dyDescent="0.2"/>
    <row r="7373" ht="20.100000000000001" customHeight="1" x14ac:dyDescent="0.2"/>
    <row r="7374" ht="20.100000000000001" customHeight="1" x14ac:dyDescent="0.2"/>
    <row r="7375" ht="20.100000000000001" customHeight="1" x14ac:dyDescent="0.2"/>
    <row r="7376" ht="20.100000000000001" customHeight="1" x14ac:dyDescent="0.2"/>
    <row r="7377" ht="20.100000000000001" customHeight="1" x14ac:dyDescent="0.2"/>
    <row r="7378" ht="20.100000000000001" customHeight="1" x14ac:dyDescent="0.2"/>
    <row r="7379" ht="20.100000000000001" customHeight="1" x14ac:dyDescent="0.2"/>
    <row r="7380" ht="20.100000000000001" customHeight="1" x14ac:dyDescent="0.2"/>
    <row r="7381" ht="20.100000000000001" customHeight="1" x14ac:dyDescent="0.2"/>
    <row r="7382" ht="20.100000000000001" customHeight="1" x14ac:dyDescent="0.2"/>
    <row r="7383" ht="20.100000000000001" customHeight="1" x14ac:dyDescent="0.2"/>
    <row r="7384" ht="20.100000000000001" customHeight="1" x14ac:dyDescent="0.2"/>
    <row r="7385" ht="20.100000000000001" customHeight="1" x14ac:dyDescent="0.2"/>
    <row r="7386" ht="20.100000000000001" customHeight="1" x14ac:dyDescent="0.2"/>
    <row r="7387" ht="20.100000000000001" customHeight="1" x14ac:dyDescent="0.2"/>
    <row r="7388" ht="20.100000000000001" customHeight="1" x14ac:dyDescent="0.2"/>
    <row r="7389" ht="20.100000000000001" customHeight="1" x14ac:dyDescent="0.2"/>
    <row r="7390" ht="20.100000000000001" customHeight="1" x14ac:dyDescent="0.2"/>
    <row r="7391" ht="20.100000000000001" customHeight="1" x14ac:dyDescent="0.2"/>
    <row r="7392" ht="20.100000000000001" customHeight="1" x14ac:dyDescent="0.2"/>
    <row r="7393" ht="20.100000000000001" customHeight="1" x14ac:dyDescent="0.2"/>
    <row r="7394" ht="20.100000000000001" customHeight="1" x14ac:dyDescent="0.2"/>
    <row r="7395" ht="20.100000000000001" customHeight="1" x14ac:dyDescent="0.2"/>
    <row r="7396" ht="20.100000000000001" customHeight="1" x14ac:dyDescent="0.2"/>
    <row r="7397" ht="20.100000000000001" customHeight="1" x14ac:dyDescent="0.2"/>
    <row r="7398" ht="20.100000000000001" customHeight="1" x14ac:dyDescent="0.2"/>
    <row r="7399" ht="20.100000000000001" customHeight="1" x14ac:dyDescent="0.2"/>
    <row r="7400" ht="20.100000000000001" customHeight="1" x14ac:dyDescent="0.2"/>
    <row r="7401" ht="20.100000000000001" customHeight="1" x14ac:dyDescent="0.2"/>
    <row r="7402" ht="20.100000000000001" customHeight="1" x14ac:dyDescent="0.2"/>
    <row r="7403" ht="20.100000000000001" customHeight="1" x14ac:dyDescent="0.2"/>
    <row r="7404" ht="20.100000000000001" customHeight="1" x14ac:dyDescent="0.2"/>
    <row r="7405" ht="20.100000000000001" customHeight="1" x14ac:dyDescent="0.2"/>
    <row r="7406" ht="20.100000000000001" customHeight="1" x14ac:dyDescent="0.2"/>
    <row r="7407" ht="20.100000000000001" customHeight="1" x14ac:dyDescent="0.2"/>
    <row r="7408" ht="20.100000000000001" customHeight="1" x14ac:dyDescent="0.2"/>
    <row r="7409" ht="20.100000000000001" customHeight="1" x14ac:dyDescent="0.2"/>
    <row r="7410" ht="20.100000000000001" customHeight="1" x14ac:dyDescent="0.2"/>
    <row r="7411" ht="20.100000000000001" customHeight="1" x14ac:dyDescent="0.2"/>
    <row r="7412" ht="20.100000000000001" customHeight="1" x14ac:dyDescent="0.2"/>
    <row r="7413" ht="20.100000000000001" customHeight="1" x14ac:dyDescent="0.2"/>
    <row r="7414" ht="20.100000000000001" customHeight="1" x14ac:dyDescent="0.2"/>
    <row r="7415" ht="20.100000000000001" customHeight="1" x14ac:dyDescent="0.2"/>
    <row r="7416" ht="20.100000000000001" customHeight="1" x14ac:dyDescent="0.2"/>
    <row r="7417" ht="20.100000000000001" customHeight="1" x14ac:dyDescent="0.2"/>
    <row r="7418" ht="20.100000000000001" customHeight="1" x14ac:dyDescent="0.2"/>
    <row r="7419" ht="20.100000000000001" customHeight="1" x14ac:dyDescent="0.2"/>
    <row r="7420" ht="20.100000000000001" customHeight="1" x14ac:dyDescent="0.2"/>
    <row r="7421" ht="20.100000000000001" customHeight="1" x14ac:dyDescent="0.2"/>
    <row r="7422" ht="20.100000000000001" customHeight="1" x14ac:dyDescent="0.2"/>
    <row r="7423" ht="20.100000000000001" customHeight="1" x14ac:dyDescent="0.2"/>
    <row r="7424" ht="20.100000000000001" customHeight="1" x14ac:dyDescent="0.2"/>
    <row r="7425" ht="20.100000000000001" customHeight="1" x14ac:dyDescent="0.2"/>
    <row r="7426" ht="20.100000000000001" customHeight="1" x14ac:dyDescent="0.2"/>
    <row r="7427" ht="20.100000000000001" customHeight="1" x14ac:dyDescent="0.2"/>
    <row r="7428" ht="20.100000000000001" customHeight="1" x14ac:dyDescent="0.2"/>
    <row r="7429" ht="20.100000000000001" customHeight="1" x14ac:dyDescent="0.2"/>
    <row r="7430" ht="20.100000000000001" customHeight="1" x14ac:dyDescent="0.2"/>
    <row r="7431" ht="20.100000000000001" customHeight="1" x14ac:dyDescent="0.2"/>
    <row r="7432" ht="20.100000000000001" customHeight="1" x14ac:dyDescent="0.2"/>
    <row r="7433" ht="20.100000000000001" customHeight="1" x14ac:dyDescent="0.2"/>
    <row r="7434" ht="20.100000000000001" customHeight="1" x14ac:dyDescent="0.2"/>
    <row r="7435" ht="20.100000000000001" customHeight="1" x14ac:dyDescent="0.2"/>
    <row r="7436" ht="20.100000000000001" customHeight="1" x14ac:dyDescent="0.2"/>
    <row r="7437" ht="20.100000000000001" customHeight="1" x14ac:dyDescent="0.2"/>
    <row r="7438" ht="20.100000000000001" customHeight="1" x14ac:dyDescent="0.2"/>
    <row r="7439" ht="20.100000000000001" customHeight="1" x14ac:dyDescent="0.2"/>
    <row r="7440" ht="20.100000000000001" customHeight="1" x14ac:dyDescent="0.2"/>
    <row r="7441" ht="20.100000000000001" customHeight="1" x14ac:dyDescent="0.2"/>
    <row r="7442" ht="20.100000000000001" customHeight="1" x14ac:dyDescent="0.2"/>
    <row r="7443" ht="20.100000000000001" customHeight="1" x14ac:dyDescent="0.2"/>
    <row r="7444" ht="20.100000000000001" customHeight="1" x14ac:dyDescent="0.2"/>
    <row r="7445" ht="20.100000000000001" customHeight="1" x14ac:dyDescent="0.2"/>
    <row r="7446" ht="20.100000000000001" customHeight="1" x14ac:dyDescent="0.2"/>
    <row r="7447" ht="20.100000000000001" customHeight="1" x14ac:dyDescent="0.2"/>
    <row r="7448" ht="20.100000000000001" customHeight="1" x14ac:dyDescent="0.2"/>
    <row r="7449" ht="20.100000000000001" customHeight="1" x14ac:dyDescent="0.2"/>
    <row r="7450" ht="20.100000000000001" customHeight="1" x14ac:dyDescent="0.2"/>
    <row r="7451" ht="20.100000000000001" customHeight="1" x14ac:dyDescent="0.2"/>
    <row r="7452" ht="20.100000000000001" customHeight="1" x14ac:dyDescent="0.2"/>
    <row r="7453" ht="20.100000000000001" customHeight="1" x14ac:dyDescent="0.2"/>
    <row r="7454" ht="20.100000000000001" customHeight="1" x14ac:dyDescent="0.2"/>
    <row r="7455" ht="20.100000000000001" customHeight="1" x14ac:dyDescent="0.2"/>
    <row r="7456" ht="20.100000000000001" customHeight="1" x14ac:dyDescent="0.2"/>
    <row r="7457" ht="20.100000000000001" customHeight="1" x14ac:dyDescent="0.2"/>
    <row r="7458" ht="20.100000000000001" customHeight="1" x14ac:dyDescent="0.2"/>
    <row r="7459" ht="20.100000000000001" customHeight="1" x14ac:dyDescent="0.2"/>
    <row r="7460" ht="20.100000000000001" customHeight="1" x14ac:dyDescent="0.2"/>
    <row r="7461" ht="20.100000000000001" customHeight="1" x14ac:dyDescent="0.2"/>
    <row r="7462" ht="20.100000000000001" customHeight="1" x14ac:dyDescent="0.2"/>
    <row r="7463" ht="20.100000000000001" customHeight="1" x14ac:dyDescent="0.2"/>
    <row r="7464" ht="20.100000000000001" customHeight="1" x14ac:dyDescent="0.2"/>
    <row r="7465" ht="20.100000000000001" customHeight="1" x14ac:dyDescent="0.2"/>
    <row r="7466" ht="20.100000000000001" customHeight="1" x14ac:dyDescent="0.2"/>
    <row r="7467" ht="20.100000000000001" customHeight="1" x14ac:dyDescent="0.2"/>
    <row r="7468" ht="20.100000000000001" customHeight="1" x14ac:dyDescent="0.2"/>
    <row r="7469" ht="20.100000000000001" customHeight="1" x14ac:dyDescent="0.2"/>
    <row r="7470" ht="20.100000000000001" customHeight="1" x14ac:dyDescent="0.2"/>
    <row r="7471" ht="20.100000000000001" customHeight="1" x14ac:dyDescent="0.2"/>
    <row r="7472" ht="20.100000000000001" customHeight="1" x14ac:dyDescent="0.2"/>
    <row r="7473" ht="20.100000000000001" customHeight="1" x14ac:dyDescent="0.2"/>
    <row r="7474" ht="20.100000000000001" customHeight="1" x14ac:dyDescent="0.2"/>
    <row r="7475" ht="20.100000000000001" customHeight="1" x14ac:dyDescent="0.2"/>
    <row r="7476" ht="20.100000000000001" customHeight="1" x14ac:dyDescent="0.2"/>
    <row r="7477" ht="20.100000000000001" customHeight="1" x14ac:dyDescent="0.2"/>
    <row r="7478" ht="20.100000000000001" customHeight="1" x14ac:dyDescent="0.2"/>
    <row r="7479" ht="20.100000000000001" customHeight="1" x14ac:dyDescent="0.2"/>
    <row r="7480" ht="20.100000000000001" customHeight="1" x14ac:dyDescent="0.2"/>
    <row r="7481" ht="20.100000000000001" customHeight="1" x14ac:dyDescent="0.2"/>
    <row r="7482" ht="20.100000000000001" customHeight="1" x14ac:dyDescent="0.2"/>
    <row r="7483" ht="20.100000000000001" customHeight="1" x14ac:dyDescent="0.2"/>
    <row r="7484" ht="20.100000000000001" customHeight="1" x14ac:dyDescent="0.2"/>
    <row r="7485" ht="20.100000000000001" customHeight="1" x14ac:dyDescent="0.2"/>
    <row r="7486" ht="20.100000000000001" customHeight="1" x14ac:dyDescent="0.2"/>
    <row r="7487" ht="20.100000000000001" customHeight="1" x14ac:dyDescent="0.2"/>
    <row r="7488" ht="20.100000000000001" customHeight="1" x14ac:dyDescent="0.2"/>
    <row r="7489" ht="20.100000000000001" customHeight="1" x14ac:dyDescent="0.2"/>
    <row r="7490" ht="20.100000000000001" customHeight="1" x14ac:dyDescent="0.2"/>
    <row r="7491" ht="20.100000000000001" customHeight="1" x14ac:dyDescent="0.2"/>
    <row r="7492" ht="20.100000000000001" customHeight="1" x14ac:dyDescent="0.2"/>
    <row r="7493" ht="20.100000000000001" customHeight="1" x14ac:dyDescent="0.2"/>
    <row r="7494" ht="20.100000000000001" customHeight="1" x14ac:dyDescent="0.2"/>
    <row r="7495" ht="20.100000000000001" customHeight="1" x14ac:dyDescent="0.2"/>
    <row r="7496" ht="20.100000000000001" customHeight="1" x14ac:dyDescent="0.2"/>
    <row r="7497" ht="20.100000000000001" customHeight="1" x14ac:dyDescent="0.2"/>
    <row r="7498" ht="20.100000000000001" customHeight="1" x14ac:dyDescent="0.2"/>
    <row r="7499" ht="20.100000000000001" customHeight="1" x14ac:dyDescent="0.2"/>
    <row r="7500" ht="20.100000000000001" customHeight="1" x14ac:dyDescent="0.2"/>
    <row r="7501" ht="20.100000000000001" customHeight="1" x14ac:dyDescent="0.2"/>
    <row r="7502" ht="20.100000000000001" customHeight="1" x14ac:dyDescent="0.2"/>
    <row r="7503" ht="20.100000000000001" customHeight="1" x14ac:dyDescent="0.2"/>
    <row r="7504" ht="20.100000000000001" customHeight="1" x14ac:dyDescent="0.2"/>
    <row r="7505" ht="20.100000000000001" customHeight="1" x14ac:dyDescent="0.2"/>
    <row r="7506" ht="20.100000000000001" customHeight="1" x14ac:dyDescent="0.2"/>
    <row r="7507" ht="20.100000000000001" customHeight="1" x14ac:dyDescent="0.2"/>
    <row r="7508" ht="20.100000000000001" customHeight="1" x14ac:dyDescent="0.2"/>
    <row r="7509" ht="20.100000000000001" customHeight="1" x14ac:dyDescent="0.2"/>
    <row r="7510" ht="20.100000000000001" customHeight="1" x14ac:dyDescent="0.2"/>
    <row r="7511" ht="20.100000000000001" customHeight="1" x14ac:dyDescent="0.2"/>
    <row r="7512" ht="20.100000000000001" customHeight="1" x14ac:dyDescent="0.2"/>
    <row r="7513" ht="20.100000000000001" customHeight="1" x14ac:dyDescent="0.2"/>
    <row r="7514" ht="20.100000000000001" customHeight="1" x14ac:dyDescent="0.2"/>
    <row r="7515" ht="20.100000000000001" customHeight="1" x14ac:dyDescent="0.2"/>
    <row r="7516" ht="20.100000000000001" customHeight="1" x14ac:dyDescent="0.2"/>
    <row r="7517" ht="20.100000000000001" customHeight="1" x14ac:dyDescent="0.2"/>
    <row r="7518" ht="20.100000000000001" customHeight="1" x14ac:dyDescent="0.2"/>
    <row r="7519" ht="20.100000000000001" customHeight="1" x14ac:dyDescent="0.2"/>
    <row r="7520" ht="20.100000000000001" customHeight="1" x14ac:dyDescent="0.2"/>
    <row r="7521" ht="20.100000000000001" customHeight="1" x14ac:dyDescent="0.2"/>
    <row r="7522" ht="20.100000000000001" customHeight="1" x14ac:dyDescent="0.2"/>
    <row r="7523" ht="20.100000000000001" customHeight="1" x14ac:dyDescent="0.2"/>
    <row r="7524" ht="20.100000000000001" customHeight="1" x14ac:dyDescent="0.2"/>
    <row r="7525" ht="20.100000000000001" customHeight="1" x14ac:dyDescent="0.2"/>
    <row r="7526" ht="20.100000000000001" customHeight="1" x14ac:dyDescent="0.2"/>
    <row r="7527" ht="20.100000000000001" customHeight="1" x14ac:dyDescent="0.2"/>
    <row r="7528" ht="20.100000000000001" customHeight="1" x14ac:dyDescent="0.2"/>
    <row r="7529" ht="20.100000000000001" customHeight="1" x14ac:dyDescent="0.2"/>
    <row r="7530" ht="20.100000000000001" customHeight="1" x14ac:dyDescent="0.2"/>
    <row r="7531" ht="20.100000000000001" customHeight="1" x14ac:dyDescent="0.2"/>
    <row r="7532" ht="20.100000000000001" customHeight="1" x14ac:dyDescent="0.2"/>
    <row r="7533" ht="20.100000000000001" customHeight="1" x14ac:dyDescent="0.2"/>
    <row r="7534" ht="20.100000000000001" customHeight="1" x14ac:dyDescent="0.2"/>
    <row r="7535" ht="20.100000000000001" customHeight="1" x14ac:dyDescent="0.2"/>
    <row r="7536" ht="20.100000000000001" customHeight="1" x14ac:dyDescent="0.2"/>
    <row r="7537" ht="20.100000000000001" customHeight="1" x14ac:dyDescent="0.2"/>
    <row r="7538" ht="20.100000000000001" customHeight="1" x14ac:dyDescent="0.2"/>
    <row r="7539" ht="20.100000000000001" customHeight="1" x14ac:dyDescent="0.2"/>
    <row r="7540" ht="20.100000000000001" customHeight="1" x14ac:dyDescent="0.2"/>
    <row r="7541" ht="20.100000000000001" customHeight="1" x14ac:dyDescent="0.2"/>
    <row r="7542" ht="20.100000000000001" customHeight="1" x14ac:dyDescent="0.2"/>
    <row r="7543" ht="20.100000000000001" customHeight="1" x14ac:dyDescent="0.2"/>
    <row r="7544" ht="20.100000000000001" customHeight="1" x14ac:dyDescent="0.2"/>
    <row r="7545" ht="20.100000000000001" customHeight="1" x14ac:dyDescent="0.2"/>
    <row r="7546" ht="20.100000000000001" customHeight="1" x14ac:dyDescent="0.2"/>
    <row r="7547" ht="20.100000000000001" customHeight="1" x14ac:dyDescent="0.2"/>
    <row r="7548" ht="20.100000000000001" customHeight="1" x14ac:dyDescent="0.2"/>
    <row r="7549" ht="20.100000000000001" customHeight="1" x14ac:dyDescent="0.2"/>
    <row r="7550" ht="20.100000000000001" customHeight="1" x14ac:dyDescent="0.2"/>
    <row r="7551" ht="20.100000000000001" customHeight="1" x14ac:dyDescent="0.2"/>
    <row r="7552" ht="20.100000000000001" customHeight="1" x14ac:dyDescent="0.2"/>
    <row r="7553" ht="20.100000000000001" customHeight="1" x14ac:dyDescent="0.2"/>
    <row r="7554" ht="20.100000000000001" customHeight="1" x14ac:dyDescent="0.2"/>
    <row r="7555" ht="20.100000000000001" customHeight="1" x14ac:dyDescent="0.2"/>
    <row r="7556" ht="20.100000000000001" customHeight="1" x14ac:dyDescent="0.2"/>
    <row r="7557" ht="20.100000000000001" customHeight="1" x14ac:dyDescent="0.2"/>
    <row r="7558" ht="20.100000000000001" customHeight="1" x14ac:dyDescent="0.2"/>
    <row r="7559" ht="20.100000000000001" customHeight="1" x14ac:dyDescent="0.2"/>
    <row r="7560" ht="20.100000000000001" customHeight="1" x14ac:dyDescent="0.2"/>
    <row r="7561" ht="20.100000000000001" customHeight="1" x14ac:dyDescent="0.2"/>
    <row r="7562" ht="20.100000000000001" customHeight="1" x14ac:dyDescent="0.2"/>
    <row r="7563" ht="20.100000000000001" customHeight="1" x14ac:dyDescent="0.2"/>
    <row r="7564" ht="20.100000000000001" customHeight="1" x14ac:dyDescent="0.2"/>
    <row r="7565" ht="20.100000000000001" customHeight="1" x14ac:dyDescent="0.2"/>
    <row r="7566" ht="20.100000000000001" customHeight="1" x14ac:dyDescent="0.2"/>
    <row r="7567" ht="20.100000000000001" customHeight="1" x14ac:dyDescent="0.2"/>
    <row r="7568" ht="20.100000000000001" customHeight="1" x14ac:dyDescent="0.2"/>
    <row r="7569" ht="20.100000000000001" customHeight="1" x14ac:dyDescent="0.2"/>
    <row r="7570" ht="20.100000000000001" customHeight="1" x14ac:dyDescent="0.2"/>
    <row r="7571" ht="20.100000000000001" customHeight="1" x14ac:dyDescent="0.2"/>
    <row r="7572" ht="20.100000000000001" customHeight="1" x14ac:dyDescent="0.2"/>
    <row r="7573" ht="20.100000000000001" customHeight="1" x14ac:dyDescent="0.2"/>
    <row r="7574" ht="20.100000000000001" customHeight="1" x14ac:dyDescent="0.2"/>
    <row r="7575" ht="20.100000000000001" customHeight="1" x14ac:dyDescent="0.2"/>
    <row r="7576" ht="20.100000000000001" customHeight="1" x14ac:dyDescent="0.2"/>
    <row r="7577" ht="20.100000000000001" customHeight="1" x14ac:dyDescent="0.2"/>
    <row r="7578" ht="20.100000000000001" customHeight="1" x14ac:dyDescent="0.2"/>
    <row r="7579" ht="20.100000000000001" customHeight="1" x14ac:dyDescent="0.2"/>
    <row r="7580" ht="20.100000000000001" customHeight="1" x14ac:dyDescent="0.2"/>
    <row r="7581" ht="20.100000000000001" customHeight="1" x14ac:dyDescent="0.2"/>
    <row r="7582" ht="20.100000000000001" customHeight="1" x14ac:dyDescent="0.2"/>
    <row r="7583" ht="20.100000000000001" customHeight="1" x14ac:dyDescent="0.2"/>
    <row r="7584" ht="20.100000000000001" customHeight="1" x14ac:dyDescent="0.2"/>
    <row r="7585" ht="20.100000000000001" customHeight="1" x14ac:dyDescent="0.2"/>
    <row r="7586" ht="20.100000000000001" customHeight="1" x14ac:dyDescent="0.2"/>
    <row r="7587" ht="20.100000000000001" customHeight="1" x14ac:dyDescent="0.2"/>
    <row r="7588" ht="20.100000000000001" customHeight="1" x14ac:dyDescent="0.2"/>
    <row r="7589" ht="20.100000000000001" customHeight="1" x14ac:dyDescent="0.2"/>
    <row r="7590" ht="20.100000000000001" customHeight="1" x14ac:dyDescent="0.2"/>
    <row r="7591" ht="20.100000000000001" customHeight="1" x14ac:dyDescent="0.2"/>
    <row r="7592" ht="20.100000000000001" customHeight="1" x14ac:dyDescent="0.2"/>
    <row r="7593" ht="20.100000000000001" customHeight="1" x14ac:dyDescent="0.2"/>
    <row r="7594" ht="20.100000000000001" customHeight="1" x14ac:dyDescent="0.2"/>
    <row r="7595" ht="20.100000000000001" customHeight="1" x14ac:dyDescent="0.2"/>
    <row r="7596" ht="20.100000000000001" customHeight="1" x14ac:dyDescent="0.2"/>
    <row r="7597" ht="20.100000000000001" customHeight="1" x14ac:dyDescent="0.2"/>
    <row r="7598" ht="20.100000000000001" customHeight="1" x14ac:dyDescent="0.2"/>
    <row r="7599" ht="20.100000000000001" customHeight="1" x14ac:dyDescent="0.2"/>
    <row r="7600" ht="20.100000000000001" customHeight="1" x14ac:dyDescent="0.2"/>
    <row r="7601" ht="20.100000000000001" customHeight="1" x14ac:dyDescent="0.2"/>
    <row r="7602" ht="20.100000000000001" customHeight="1" x14ac:dyDescent="0.2"/>
    <row r="7603" ht="20.100000000000001" customHeight="1" x14ac:dyDescent="0.2"/>
    <row r="7604" ht="20.100000000000001" customHeight="1" x14ac:dyDescent="0.2"/>
    <row r="7605" ht="20.100000000000001" customHeight="1" x14ac:dyDescent="0.2"/>
    <row r="7606" ht="20.100000000000001" customHeight="1" x14ac:dyDescent="0.2"/>
    <row r="7607" ht="20.100000000000001" customHeight="1" x14ac:dyDescent="0.2"/>
    <row r="7608" ht="20.100000000000001" customHeight="1" x14ac:dyDescent="0.2"/>
    <row r="7609" ht="20.100000000000001" customHeight="1" x14ac:dyDescent="0.2"/>
    <row r="7610" ht="20.100000000000001" customHeight="1" x14ac:dyDescent="0.2"/>
    <row r="7611" ht="20.100000000000001" customHeight="1" x14ac:dyDescent="0.2"/>
    <row r="7612" ht="20.100000000000001" customHeight="1" x14ac:dyDescent="0.2"/>
    <row r="7613" ht="20.100000000000001" customHeight="1" x14ac:dyDescent="0.2"/>
    <row r="7614" ht="20.100000000000001" customHeight="1" x14ac:dyDescent="0.2"/>
    <row r="7615" ht="20.100000000000001" customHeight="1" x14ac:dyDescent="0.2"/>
    <row r="7616" ht="20.100000000000001" customHeight="1" x14ac:dyDescent="0.2"/>
    <row r="7617" ht="20.100000000000001" customHeight="1" x14ac:dyDescent="0.2"/>
    <row r="7618" ht="20.100000000000001" customHeight="1" x14ac:dyDescent="0.2"/>
    <row r="7619" ht="20.100000000000001" customHeight="1" x14ac:dyDescent="0.2"/>
    <row r="7620" ht="20.100000000000001" customHeight="1" x14ac:dyDescent="0.2"/>
    <row r="7621" ht="20.100000000000001" customHeight="1" x14ac:dyDescent="0.2"/>
    <row r="7622" ht="20.100000000000001" customHeight="1" x14ac:dyDescent="0.2"/>
    <row r="7623" ht="20.100000000000001" customHeight="1" x14ac:dyDescent="0.2"/>
    <row r="7624" ht="20.100000000000001" customHeight="1" x14ac:dyDescent="0.2"/>
    <row r="7625" ht="20.100000000000001" customHeight="1" x14ac:dyDescent="0.2"/>
    <row r="7626" ht="20.100000000000001" customHeight="1" x14ac:dyDescent="0.2"/>
    <row r="7627" ht="20.100000000000001" customHeight="1" x14ac:dyDescent="0.2"/>
    <row r="7628" ht="20.100000000000001" customHeight="1" x14ac:dyDescent="0.2"/>
    <row r="7629" ht="20.100000000000001" customHeight="1" x14ac:dyDescent="0.2"/>
    <row r="7630" ht="20.100000000000001" customHeight="1" x14ac:dyDescent="0.2"/>
    <row r="7631" ht="20.100000000000001" customHeight="1" x14ac:dyDescent="0.2"/>
    <row r="7632" ht="20.100000000000001" customHeight="1" x14ac:dyDescent="0.2"/>
    <row r="7633" ht="20.100000000000001" customHeight="1" x14ac:dyDescent="0.2"/>
    <row r="7634" ht="20.100000000000001" customHeight="1" x14ac:dyDescent="0.2"/>
    <row r="7635" ht="20.100000000000001" customHeight="1" x14ac:dyDescent="0.2"/>
    <row r="7636" ht="20.100000000000001" customHeight="1" x14ac:dyDescent="0.2"/>
    <row r="7637" ht="20.100000000000001" customHeight="1" x14ac:dyDescent="0.2"/>
    <row r="7638" ht="20.100000000000001" customHeight="1" x14ac:dyDescent="0.2"/>
    <row r="7639" ht="20.100000000000001" customHeight="1" x14ac:dyDescent="0.2"/>
    <row r="7640" ht="20.100000000000001" customHeight="1" x14ac:dyDescent="0.2"/>
    <row r="7641" ht="20.100000000000001" customHeight="1" x14ac:dyDescent="0.2"/>
    <row r="7642" ht="20.100000000000001" customHeight="1" x14ac:dyDescent="0.2"/>
    <row r="7643" ht="20.100000000000001" customHeight="1" x14ac:dyDescent="0.2"/>
    <row r="7644" ht="20.100000000000001" customHeight="1" x14ac:dyDescent="0.2"/>
    <row r="7645" ht="20.100000000000001" customHeight="1" x14ac:dyDescent="0.2"/>
    <row r="7646" ht="20.100000000000001" customHeight="1" x14ac:dyDescent="0.2"/>
    <row r="7647" ht="20.100000000000001" customHeight="1" x14ac:dyDescent="0.2"/>
    <row r="7648" ht="20.100000000000001" customHeight="1" x14ac:dyDescent="0.2"/>
    <row r="7649" ht="20.100000000000001" customHeight="1" x14ac:dyDescent="0.2"/>
    <row r="7650" ht="20.100000000000001" customHeight="1" x14ac:dyDescent="0.2"/>
    <row r="7651" ht="20.100000000000001" customHeight="1" x14ac:dyDescent="0.2"/>
    <row r="7652" ht="20.100000000000001" customHeight="1" x14ac:dyDescent="0.2"/>
    <row r="7653" ht="20.100000000000001" customHeight="1" x14ac:dyDescent="0.2"/>
    <row r="7654" ht="20.100000000000001" customHeight="1" x14ac:dyDescent="0.2"/>
    <row r="7655" ht="20.100000000000001" customHeight="1" x14ac:dyDescent="0.2"/>
    <row r="7656" ht="20.100000000000001" customHeight="1" x14ac:dyDescent="0.2"/>
    <row r="7657" ht="20.100000000000001" customHeight="1" x14ac:dyDescent="0.2"/>
    <row r="7658" ht="20.100000000000001" customHeight="1" x14ac:dyDescent="0.2"/>
    <row r="7659" ht="20.100000000000001" customHeight="1" x14ac:dyDescent="0.2"/>
    <row r="7660" ht="20.100000000000001" customHeight="1" x14ac:dyDescent="0.2"/>
    <row r="7661" ht="20.100000000000001" customHeight="1" x14ac:dyDescent="0.2"/>
    <row r="7662" ht="20.100000000000001" customHeight="1" x14ac:dyDescent="0.2"/>
    <row r="7663" ht="20.100000000000001" customHeight="1" x14ac:dyDescent="0.2"/>
    <row r="7664" ht="20.100000000000001" customHeight="1" x14ac:dyDescent="0.2"/>
    <row r="7665" ht="20.100000000000001" customHeight="1" x14ac:dyDescent="0.2"/>
    <row r="7666" ht="20.100000000000001" customHeight="1" x14ac:dyDescent="0.2"/>
    <row r="7667" ht="20.100000000000001" customHeight="1" x14ac:dyDescent="0.2"/>
    <row r="7668" ht="20.100000000000001" customHeight="1" x14ac:dyDescent="0.2"/>
    <row r="7669" ht="20.100000000000001" customHeight="1" x14ac:dyDescent="0.2"/>
    <row r="7670" ht="20.100000000000001" customHeight="1" x14ac:dyDescent="0.2"/>
    <row r="7671" ht="20.100000000000001" customHeight="1" x14ac:dyDescent="0.2"/>
    <row r="7672" ht="20.100000000000001" customHeight="1" x14ac:dyDescent="0.2"/>
    <row r="7673" ht="20.100000000000001" customHeight="1" x14ac:dyDescent="0.2"/>
    <row r="7674" ht="20.100000000000001" customHeight="1" x14ac:dyDescent="0.2"/>
    <row r="7675" ht="20.100000000000001" customHeight="1" x14ac:dyDescent="0.2"/>
    <row r="7676" ht="20.100000000000001" customHeight="1" x14ac:dyDescent="0.2"/>
    <row r="7677" ht="20.100000000000001" customHeight="1" x14ac:dyDescent="0.2"/>
    <row r="7678" ht="20.100000000000001" customHeight="1" x14ac:dyDescent="0.2"/>
    <row r="7679" ht="20.100000000000001" customHeight="1" x14ac:dyDescent="0.2"/>
    <row r="7680" ht="20.100000000000001" customHeight="1" x14ac:dyDescent="0.2"/>
    <row r="7681" ht="20.100000000000001" customHeight="1" x14ac:dyDescent="0.2"/>
    <row r="7682" ht="20.100000000000001" customHeight="1" x14ac:dyDescent="0.2"/>
    <row r="7683" ht="20.100000000000001" customHeight="1" x14ac:dyDescent="0.2"/>
    <row r="7684" ht="20.100000000000001" customHeight="1" x14ac:dyDescent="0.2"/>
    <row r="7685" ht="20.100000000000001" customHeight="1" x14ac:dyDescent="0.2"/>
    <row r="7686" ht="20.100000000000001" customHeight="1" x14ac:dyDescent="0.2"/>
    <row r="7687" ht="20.100000000000001" customHeight="1" x14ac:dyDescent="0.2"/>
    <row r="7688" ht="20.100000000000001" customHeight="1" x14ac:dyDescent="0.2"/>
    <row r="7689" ht="20.100000000000001" customHeight="1" x14ac:dyDescent="0.2"/>
    <row r="7690" ht="20.100000000000001" customHeight="1" x14ac:dyDescent="0.2"/>
    <row r="7691" ht="20.100000000000001" customHeight="1" x14ac:dyDescent="0.2"/>
    <row r="7692" ht="20.100000000000001" customHeight="1" x14ac:dyDescent="0.2"/>
    <row r="7693" ht="20.100000000000001" customHeight="1" x14ac:dyDescent="0.2"/>
    <row r="7694" ht="20.100000000000001" customHeight="1" x14ac:dyDescent="0.2"/>
    <row r="7695" ht="20.100000000000001" customHeight="1" x14ac:dyDescent="0.2"/>
    <row r="7696" ht="20.100000000000001" customHeight="1" x14ac:dyDescent="0.2"/>
    <row r="7697" ht="20.100000000000001" customHeight="1" x14ac:dyDescent="0.2"/>
    <row r="7698" ht="20.100000000000001" customHeight="1" x14ac:dyDescent="0.2"/>
    <row r="7699" ht="20.100000000000001" customHeight="1" x14ac:dyDescent="0.2"/>
    <row r="7700" ht="20.100000000000001" customHeight="1" x14ac:dyDescent="0.2"/>
    <row r="7701" ht="20.100000000000001" customHeight="1" x14ac:dyDescent="0.2"/>
    <row r="7702" ht="20.100000000000001" customHeight="1" x14ac:dyDescent="0.2"/>
    <row r="7703" ht="20.100000000000001" customHeight="1" x14ac:dyDescent="0.2"/>
    <row r="7704" ht="20.100000000000001" customHeight="1" x14ac:dyDescent="0.2"/>
    <row r="7705" ht="20.100000000000001" customHeight="1" x14ac:dyDescent="0.2"/>
    <row r="7706" ht="20.100000000000001" customHeight="1" x14ac:dyDescent="0.2"/>
    <row r="7707" ht="20.100000000000001" customHeight="1" x14ac:dyDescent="0.2"/>
    <row r="7708" ht="20.100000000000001" customHeight="1" x14ac:dyDescent="0.2"/>
    <row r="7709" ht="20.100000000000001" customHeight="1" x14ac:dyDescent="0.2"/>
    <row r="7710" ht="20.100000000000001" customHeight="1" x14ac:dyDescent="0.2"/>
    <row r="7711" ht="20.100000000000001" customHeight="1" x14ac:dyDescent="0.2"/>
    <row r="7712" ht="20.100000000000001" customHeight="1" x14ac:dyDescent="0.2"/>
    <row r="7713" ht="20.100000000000001" customHeight="1" x14ac:dyDescent="0.2"/>
    <row r="7714" ht="20.100000000000001" customHeight="1" x14ac:dyDescent="0.2"/>
    <row r="7715" ht="20.100000000000001" customHeight="1" x14ac:dyDescent="0.2"/>
    <row r="7716" ht="20.100000000000001" customHeight="1" x14ac:dyDescent="0.2"/>
    <row r="7717" ht="20.100000000000001" customHeight="1" x14ac:dyDescent="0.2"/>
    <row r="7718" ht="20.100000000000001" customHeight="1" x14ac:dyDescent="0.2"/>
    <row r="7719" ht="20.100000000000001" customHeight="1" x14ac:dyDescent="0.2"/>
    <row r="7720" ht="20.100000000000001" customHeight="1" x14ac:dyDescent="0.2"/>
    <row r="7721" ht="20.100000000000001" customHeight="1" x14ac:dyDescent="0.2"/>
    <row r="7722" ht="20.100000000000001" customHeight="1" x14ac:dyDescent="0.2"/>
    <row r="7723" ht="20.100000000000001" customHeight="1" x14ac:dyDescent="0.2"/>
    <row r="7724" ht="20.100000000000001" customHeight="1" x14ac:dyDescent="0.2"/>
    <row r="7725" ht="20.100000000000001" customHeight="1" x14ac:dyDescent="0.2"/>
    <row r="7726" ht="20.100000000000001" customHeight="1" x14ac:dyDescent="0.2"/>
    <row r="7727" ht="20.100000000000001" customHeight="1" x14ac:dyDescent="0.2"/>
    <row r="7728" ht="20.100000000000001" customHeight="1" x14ac:dyDescent="0.2"/>
    <row r="7729" ht="20.100000000000001" customHeight="1" x14ac:dyDescent="0.2"/>
    <row r="7730" ht="20.100000000000001" customHeight="1" x14ac:dyDescent="0.2"/>
    <row r="7731" ht="20.100000000000001" customHeight="1" x14ac:dyDescent="0.2"/>
    <row r="7732" ht="20.100000000000001" customHeight="1" x14ac:dyDescent="0.2"/>
    <row r="7733" ht="20.100000000000001" customHeight="1" x14ac:dyDescent="0.2"/>
    <row r="7734" ht="20.100000000000001" customHeight="1" x14ac:dyDescent="0.2"/>
    <row r="7735" ht="20.100000000000001" customHeight="1" x14ac:dyDescent="0.2"/>
    <row r="7736" ht="20.100000000000001" customHeight="1" x14ac:dyDescent="0.2"/>
    <row r="7737" ht="20.100000000000001" customHeight="1" x14ac:dyDescent="0.2"/>
    <row r="7738" ht="20.100000000000001" customHeight="1" x14ac:dyDescent="0.2"/>
    <row r="7739" ht="20.100000000000001" customHeight="1" x14ac:dyDescent="0.2"/>
    <row r="7740" ht="20.100000000000001" customHeight="1" x14ac:dyDescent="0.2"/>
    <row r="7741" ht="20.100000000000001" customHeight="1" x14ac:dyDescent="0.2"/>
    <row r="7742" ht="20.100000000000001" customHeight="1" x14ac:dyDescent="0.2"/>
    <row r="7743" ht="20.100000000000001" customHeight="1" x14ac:dyDescent="0.2"/>
    <row r="7744" ht="20.100000000000001" customHeight="1" x14ac:dyDescent="0.2"/>
    <row r="7745" ht="20.100000000000001" customHeight="1" x14ac:dyDescent="0.2"/>
    <row r="7746" ht="20.100000000000001" customHeight="1" x14ac:dyDescent="0.2"/>
    <row r="7747" ht="20.100000000000001" customHeight="1" x14ac:dyDescent="0.2"/>
    <row r="7748" ht="20.100000000000001" customHeight="1" x14ac:dyDescent="0.2"/>
    <row r="7749" ht="20.100000000000001" customHeight="1" x14ac:dyDescent="0.2"/>
    <row r="7750" ht="20.100000000000001" customHeight="1" x14ac:dyDescent="0.2"/>
    <row r="7751" ht="20.100000000000001" customHeight="1" x14ac:dyDescent="0.2"/>
    <row r="7752" ht="20.100000000000001" customHeight="1" x14ac:dyDescent="0.2"/>
    <row r="7753" ht="20.100000000000001" customHeight="1" x14ac:dyDescent="0.2"/>
    <row r="7754" ht="20.100000000000001" customHeight="1" x14ac:dyDescent="0.2"/>
    <row r="7755" ht="20.100000000000001" customHeight="1" x14ac:dyDescent="0.2"/>
    <row r="7756" ht="20.100000000000001" customHeight="1" x14ac:dyDescent="0.2"/>
    <row r="7757" ht="20.100000000000001" customHeight="1" x14ac:dyDescent="0.2"/>
    <row r="7758" ht="20.100000000000001" customHeight="1" x14ac:dyDescent="0.2"/>
    <row r="7759" ht="20.100000000000001" customHeight="1" x14ac:dyDescent="0.2"/>
    <row r="7760" ht="20.100000000000001" customHeight="1" x14ac:dyDescent="0.2"/>
    <row r="7761" ht="20.100000000000001" customHeight="1" x14ac:dyDescent="0.2"/>
    <row r="7762" ht="20.100000000000001" customHeight="1" x14ac:dyDescent="0.2"/>
    <row r="7763" ht="20.100000000000001" customHeight="1" x14ac:dyDescent="0.2"/>
    <row r="7764" ht="20.100000000000001" customHeight="1" x14ac:dyDescent="0.2"/>
    <row r="7765" ht="20.100000000000001" customHeight="1" x14ac:dyDescent="0.2"/>
    <row r="7766" ht="20.100000000000001" customHeight="1" x14ac:dyDescent="0.2"/>
    <row r="7767" ht="20.100000000000001" customHeight="1" x14ac:dyDescent="0.2"/>
    <row r="7768" ht="20.100000000000001" customHeight="1" x14ac:dyDescent="0.2"/>
    <row r="7769" ht="20.100000000000001" customHeight="1" x14ac:dyDescent="0.2"/>
    <row r="7770" ht="20.100000000000001" customHeight="1" x14ac:dyDescent="0.2"/>
    <row r="7771" ht="20.100000000000001" customHeight="1" x14ac:dyDescent="0.2"/>
    <row r="7772" ht="20.100000000000001" customHeight="1" x14ac:dyDescent="0.2"/>
    <row r="7773" ht="20.100000000000001" customHeight="1" x14ac:dyDescent="0.2"/>
    <row r="7774" ht="20.100000000000001" customHeight="1" x14ac:dyDescent="0.2"/>
    <row r="7775" ht="20.100000000000001" customHeight="1" x14ac:dyDescent="0.2"/>
    <row r="7776" ht="20.100000000000001" customHeight="1" x14ac:dyDescent="0.2"/>
    <row r="7777" ht="20.100000000000001" customHeight="1" x14ac:dyDescent="0.2"/>
    <row r="7778" ht="20.100000000000001" customHeight="1" x14ac:dyDescent="0.2"/>
    <row r="7779" ht="20.100000000000001" customHeight="1" x14ac:dyDescent="0.2"/>
    <row r="7780" ht="20.100000000000001" customHeight="1" x14ac:dyDescent="0.2"/>
    <row r="7781" ht="20.100000000000001" customHeight="1" x14ac:dyDescent="0.2"/>
    <row r="7782" ht="20.100000000000001" customHeight="1" x14ac:dyDescent="0.2"/>
    <row r="7783" ht="20.100000000000001" customHeight="1" x14ac:dyDescent="0.2"/>
    <row r="7784" ht="20.100000000000001" customHeight="1" x14ac:dyDescent="0.2"/>
    <row r="7785" ht="20.100000000000001" customHeight="1" x14ac:dyDescent="0.2"/>
    <row r="7786" ht="20.100000000000001" customHeight="1" x14ac:dyDescent="0.2"/>
    <row r="7787" ht="20.100000000000001" customHeight="1" x14ac:dyDescent="0.2"/>
    <row r="7788" ht="20.100000000000001" customHeight="1" x14ac:dyDescent="0.2"/>
    <row r="7789" ht="20.100000000000001" customHeight="1" x14ac:dyDescent="0.2"/>
    <row r="7790" ht="20.100000000000001" customHeight="1" x14ac:dyDescent="0.2"/>
    <row r="7791" ht="20.100000000000001" customHeight="1" x14ac:dyDescent="0.2"/>
    <row r="7792" ht="20.100000000000001" customHeight="1" x14ac:dyDescent="0.2"/>
    <row r="7793" ht="20.100000000000001" customHeight="1" x14ac:dyDescent="0.2"/>
    <row r="7794" ht="20.100000000000001" customHeight="1" x14ac:dyDescent="0.2"/>
    <row r="7795" ht="20.100000000000001" customHeight="1" x14ac:dyDescent="0.2"/>
    <row r="7796" ht="20.100000000000001" customHeight="1" x14ac:dyDescent="0.2"/>
    <row r="7797" ht="20.100000000000001" customHeight="1" x14ac:dyDescent="0.2"/>
    <row r="7798" ht="20.100000000000001" customHeight="1" x14ac:dyDescent="0.2"/>
    <row r="7799" ht="20.100000000000001" customHeight="1" x14ac:dyDescent="0.2"/>
    <row r="7800" ht="20.100000000000001" customHeight="1" x14ac:dyDescent="0.2"/>
    <row r="7801" ht="20.100000000000001" customHeight="1" x14ac:dyDescent="0.2"/>
    <row r="7802" ht="20.100000000000001" customHeight="1" x14ac:dyDescent="0.2"/>
    <row r="7803" ht="20.100000000000001" customHeight="1" x14ac:dyDescent="0.2"/>
    <row r="7804" ht="20.100000000000001" customHeight="1" x14ac:dyDescent="0.2"/>
    <row r="7805" ht="20.100000000000001" customHeight="1" x14ac:dyDescent="0.2"/>
    <row r="7806" ht="20.100000000000001" customHeight="1" x14ac:dyDescent="0.2"/>
    <row r="7807" ht="20.100000000000001" customHeight="1" x14ac:dyDescent="0.2"/>
    <row r="7808" ht="20.100000000000001" customHeight="1" x14ac:dyDescent="0.2"/>
    <row r="7809" ht="20.100000000000001" customHeight="1" x14ac:dyDescent="0.2"/>
    <row r="7810" ht="20.100000000000001" customHeight="1" x14ac:dyDescent="0.2"/>
    <row r="7811" ht="20.100000000000001" customHeight="1" x14ac:dyDescent="0.2"/>
    <row r="7812" ht="20.100000000000001" customHeight="1" x14ac:dyDescent="0.2"/>
    <row r="7813" ht="20.100000000000001" customHeight="1" x14ac:dyDescent="0.2"/>
    <row r="7814" ht="20.100000000000001" customHeight="1" x14ac:dyDescent="0.2"/>
    <row r="7815" ht="20.100000000000001" customHeight="1" x14ac:dyDescent="0.2"/>
    <row r="7816" ht="20.100000000000001" customHeight="1" x14ac:dyDescent="0.2"/>
    <row r="7817" ht="20.100000000000001" customHeight="1" x14ac:dyDescent="0.2"/>
    <row r="7818" ht="20.100000000000001" customHeight="1" x14ac:dyDescent="0.2"/>
    <row r="7819" ht="20.100000000000001" customHeight="1" x14ac:dyDescent="0.2"/>
    <row r="7820" ht="20.100000000000001" customHeight="1" x14ac:dyDescent="0.2"/>
    <row r="7821" ht="20.100000000000001" customHeight="1" x14ac:dyDescent="0.2"/>
    <row r="7822" ht="20.100000000000001" customHeight="1" x14ac:dyDescent="0.2"/>
    <row r="7823" ht="20.100000000000001" customHeight="1" x14ac:dyDescent="0.2"/>
    <row r="7824" ht="20.100000000000001" customHeight="1" x14ac:dyDescent="0.2"/>
    <row r="7825" ht="20.100000000000001" customHeight="1" x14ac:dyDescent="0.2"/>
    <row r="7826" ht="20.100000000000001" customHeight="1" x14ac:dyDescent="0.2"/>
    <row r="7827" ht="20.100000000000001" customHeight="1" x14ac:dyDescent="0.2"/>
    <row r="7828" ht="20.100000000000001" customHeight="1" x14ac:dyDescent="0.2"/>
    <row r="7829" ht="20.100000000000001" customHeight="1" x14ac:dyDescent="0.2"/>
    <row r="7830" ht="20.100000000000001" customHeight="1" x14ac:dyDescent="0.2"/>
    <row r="7831" ht="20.100000000000001" customHeight="1" x14ac:dyDescent="0.2"/>
    <row r="7832" ht="20.100000000000001" customHeight="1" x14ac:dyDescent="0.2"/>
    <row r="7833" ht="20.100000000000001" customHeight="1" x14ac:dyDescent="0.2"/>
    <row r="7834" ht="20.100000000000001" customHeight="1" x14ac:dyDescent="0.2"/>
    <row r="7835" ht="20.100000000000001" customHeight="1" x14ac:dyDescent="0.2"/>
    <row r="7836" ht="20.100000000000001" customHeight="1" x14ac:dyDescent="0.2"/>
    <row r="7837" ht="20.100000000000001" customHeight="1" x14ac:dyDescent="0.2"/>
    <row r="7838" ht="20.100000000000001" customHeight="1" x14ac:dyDescent="0.2"/>
    <row r="7839" ht="20.100000000000001" customHeight="1" x14ac:dyDescent="0.2"/>
    <row r="7840" ht="20.100000000000001" customHeight="1" x14ac:dyDescent="0.2"/>
    <row r="7841" ht="20.100000000000001" customHeight="1" x14ac:dyDescent="0.2"/>
    <row r="7842" ht="20.100000000000001" customHeight="1" x14ac:dyDescent="0.2"/>
    <row r="7843" ht="20.100000000000001" customHeight="1" x14ac:dyDescent="0.2"/>
    <row r="7844" ht="20.100000000000001" customHeight="1" x14ac:dyDescent="0.2"/>
    <row r="7845" ht="20.100000000000001" customHeight="1" x14ac:dyDescent="0.2"/>
    <row r="7846" ht="20.100000000000001" customHeight="1" x14ac:dyDescent="0.2"/>
    <row r="7847" ht="20.100000000000001" customHeight="1" x14ac:dyDescent="0.2"/>
    <row r="7848" ht="20.100000000000001" customHeight="1" x14ac:dyDescent="0.2"/>
    <row r="7849" ht="20.100000000000001" customHeight="1" x14ac:dyDescent="0.2"/>
    <row r="7850" ht="20.100000000000001" customHeight="1" x14ac:dyDescent="0.2"/>
    <row r="7851" ht="20.100000000000001" customHeight="1" x14ac:dyDescent="0.2"/>
    <row r="7852" ht="20.100000000000001" customHeight="1" x14ac:dyDescent="0.2"/>
    <row r="7853" ht="20.100000000000001" customHeight="1" x14ac:dyDescent="0.2"/>
    <row r="7854" ht="20.100000000000001" customHeight="1" x14ac:dyDescent="0.2"/>
    <row r="7855" ht="20.100000000000001" customHeight="1" x14ac:dyDescent="0.2"/>
    <row r="7856" ht="20.100000000000001" customHeight="1" x14ac:dyDescent="0.2"/>
    <row r="7857" ht="20.100000000000001" customHeight="1" x14ac:dyDescent="0.2"/>
    <row r="7858" ht="20.100000000000001" customHeight="1" x14ac:dyDescent="0.2"/>
    <row r="7859" ht="20.100000000000001" customHeight="1" x14ac:dyDescent="0.2"/>
    <row r="7860" ht="20.100000000000001" customHeight="1" x14ac:dyDescent="0.2"/>
    <row r="7861" ht="20.100000000000001" customHeight="1" x14ac:dyDescent="0.2"/>
    <row r="7862" ht="20.100000000000001" customHeight="1" x14ac:dyDescent="0.2"/>
    <row r="7863" ht="20.100000000000001" customHeight="1" x14ac:dyDescent="0.2"/>
    <row r="7864" ht="20.100000000000001" customHeight="1" x14ac:dyDescent="0.2"/>
    <row r="7865" ht="20.100000000000001" customHeight="1" x14ac:dyDescent="0.2"/>
    <row r="7866" ht="20.100000000000001" customHeight="1" x14ac:dyDescent="0.2"/>
    <row r="7867" ht="20.100000000000001" customHeight="1" x14ac:dyDescent="0.2"/>
    <row r="7868" ht="20.100000000000001" customHeight="1" x14ac:dyDescent="0.2"/>
    <row r="7869" ht="20.100000000000001" customHeight="1" x14ac:dyDescent="0.2"/>
    <row r="7870" ht="20.100000000000001" customHeight="1" x14ac:dyDescent="0.2"/>
    <row r="7871" ht="20.100000000000001" customHeight="1" x14ac:dyDescent="0.2"/>
    <row r="7872" ht="20.100000000000001" customHeight="1" x14ac:dyDescent="0.2"/>
    <row r="7873" ht="20.100000000000001" customHeight="1" x14ac:dyDescent="0.2"/>
    <row r="7874" ht="20.100000000000001" customHeight="1" x14ac:dyDescent="0.2"/>
    <row r="7875" ht="20.100000000000001" customHeight="1" x14ac:dyDescent="0.2"/>
    <row r="7876" ht="20.100000000000001" customHeight="1" x14ac:dyDescent="0.2"/>
    <row r="7877" ht="20.100000000000001" customHeight="1" x14ac:dyDescent="0.2"/>
    <row r="7878" ht="20.100000000000001" customHeight="1" x14ac:dyDescent="0.2"/>
    <row r="7879" ht="20.100000000000001" customHeight="1" x14ac:dyDescent="0.2"/>
    <row r="7880" ht="20.100000000000001" customHeight="1" x14ac:dyDescent="0.2"/>
    <row r="7881" ht="20.100000000000001" customHeight="1" x14ac:dyDescent="0.2"/>
    <row r="7882" ht="20.100000000000001" customHeight="1" x14ac:dyDescent="0.2"/>
    <row r="7883" ht="20.100000000000001" customHeight="1" x14ac:dyDescent="0.2"/>
    <row r="7884" ht="20.100000000000001" customHeight="1" x14ac:dyDescent="0.2"/>
    <row r="7885" ht="20.100000000000001" customHeight="1" x14ac:dyDescent="0.2"/>
    <row r="7886" ht="20.100000000000001" customHeight="1" x14ac:dyDescent="0.2"/>
    <row r="7887" ht="20.100000000000001" customHeight="1" x14ac:dyDescent="0.2"/>
    <row r="7888" ht="20.100000000000001" customHeight="1" x14ac:dyDescent="0.2"/>
    <row r="7889" ht="20.100000000000001" customHeight="1" x14ac:dyDescent="0.2"/>
    <row r="7890" ht="20.100000000000001" customHeight="1" x14ac:dyDescent="0.2"/>
    <row r="7891" ht="20.100000000000001" customHeight="1" x14ac:dyDescent="0.2"/>
    <row r="7892" ht="20.100000000000001" customHeight="1" x14ac:dyDescent="0.2"/>
    <row r="7893" ht="20.100000000000001" customHeight="1" x14ac:dyDescent="0.2"/>
    <row r="7894" ht="20.100000000000001" customHeight="1" x14ac:dyDescent="0.2"/>
    <row r="7895" ht="20.100000000000001" customHeight="1" x14ac:dyDescent="0.2"/>
    <row r="7896" ht="20.100000000000001" customHeight="1" x14ac:dyDescent="0.2"/>
    <row r="7897" ht="20.100000000000001" customHeight="1" x14ac:dyDescent="0.2"/>
    <row r="7898" ht="20.100000000000001" customHeight="1" x14ac:dyDescent="0.2"/>
    <row r="7899" ht="20.100000000000001" customHeight="1" x14ac:dyDescent="0.2"/>
    <row r="7900" ht="20.100000000000001" customHeight="1" x14ac:dyDescent="0.2"/>
    <row r="7901" ht="20.100000000000001" customHeight="1" x14ac:dyDescent="0.2"/>
    <row r="7902" ht="20.100000000000001" customHeight="1" x14ac:dyDescent="0.2"/>
    <row r="7903" ht="20.100000000000001" customHeight="1" x14ac:dyDescent="0.2"/>
    <row r="7904" ht="20.100000000000001" customHeight="1" x14ac:dyDescent="0.2"/>
    <row r="7905" ht="20.100000000000001" customHeight="1" x14ac:dyDescent="0.2"/>
    <row r="7906" ht="20.100000000000001" customHeight="1" x14ac:dyDescent="0.2"/>
    <row r="7907" ht="20.100000000000001" customHeight="1" x14ac:dyDescent="0.2"/>
    <row r="7908" ht="20.100000000000001" customHeight="1" x14ac:dyDescent="0.2"/>
    <row r="7909" ht="20.100000000000001" customHeight="1" x14ac:dyDescent="0.2"/>
    <row r="7910" ht="20.100000000000001" customHeight="1" x14ac:dyDescent="0.2"/>
    <row r="7911" ht="20.100000000000001" customHeight="1" x14ac:dyDescent="0.2"/>
    <row r="7912" ht="20.100000000000001" customHeight="1" x14ac:dyDescent="0.2"/>
    <row r="7913" ht="20.100000000000001" customHeight="1" x14ac:dyDescent="0.2"/>
    <row r="7914" ht="20.100000000000001" customHeight="1" x14ac:dyDescent="0.2"/>
    <row r="7915" ht="20.100000000000001" customHeight="1" x14ac:dyDescent="0.2"/>
    <row r="7916" ht="20.100000000000001" customHeight="1" x14ac:dyDescent="0.2"/>
    <row r="7917" ht="20.100000000000001" customHeight="1" x14ac:dyDescent="0.2"/>
    <row r="7918" ht="20.100000000000001" customHeight="1" x14ac:dyDescent="0.2"/>
    <row r="7919" ht="20.100000000000001" customHeight="1" x14ac:dyDescent="0.2"/>
    <row r="7920" ht="20.100000000000001" customHeight="1" x14ac:dyDescent="0.2"/>
    <row r="7921" ht="20.100000000000001" customHeight="1" x14ac:dyDescent="0.2"/>
    <row r="7922" ht="20.100000000000001" customHeight="1" x14ac:dyDescent="0.2"/>
    <row r="7923" ht="20.100000000000001" customHeight="1" x14ac:dyDescent="0.2"/>
    <row r="7924" ht="20.100000000000001" customHeight="1" x14ac:dyDescent="0.2"/>
    <row r="7925" ht="20.100000000000001" customHeight="1" x14ac:dyDescent="0.2"/>
    <row r="7926" ht="20.100000000000001" customHeight="1" x14ac:dyDescent="0.2"/>
    <row r="7927" ht="20.100000000000001" customHeight="1" x14ac:dyDescent="0.2"/>
    <row r="7928" ht="20.100000000000001" customHeight="1" x14ac:dyDescent="0.2"/>
    <row r="7929" ht="20.100000000000001" customHeight="1" x14ac:dyDescent="0.2"/>
    <row r="7930" ht="20.100000000000001" customHeight="1" x14ac:dyDescent="0.2"/>
    <row r="7931" ht="20.100000000000001" customHeight="1" x14ac:dyDescent="0.2"/>
    <row r="7932" ht="20.100000000000001" customHeight="1" x14ac:dyDescent="0.2"/>
    <row r="7933" ht="20.100000000000001" customHeight="1" x14ac:dyDescent="0.2"/>
    <row r="7934" ht="20.100000000000001" customHeight="1" x14ac:dyDescent="0.2"/>
    <row r="7935" ht="20.100000000000001" customHeight="1" x14ac:dyDescent="0.2"/>
    <row r="7936" ht="20.100000000000001" customHeight="1" x14ac:dyDescent="0.2"/>
    <row r="7937" ht="20.100000000000001" customHeight="1" x14ac:dyDescent="0.2"/>
    <row r="7938" ht="20.100000000000001" customHeight="1" x14ac:dyDescent="0.2"/>
    <row r="7939" ht="20.100000000000001" customHeight="1" x14ac:dyDescent="0.2"/>
    <row r="7940" ht="20.100000000000001" customHeight="1" x14ac:dyDescent="0.2"/>
    <row r="7941" ht="20.100000000000001" customHeight="1" x14ac:dyDescent="0.2"/>
    <row r="7942" ht="20.100000000000001" customHeight="1" x14ac:dyDescent="0.2"/>
    <row r="7943" ht="20.100000000000001" customHeight="1" x14ac:dyDescent="0.2"/>
    <row r="7944" ht="20.100000000000001" customHeight="1" x14ac:dyDescent="0.2"/>
    <row r="7945" ht="20.100000000000001" customHeight="1" x14ac:dyDescent="0.2"/>
    <row r="7946" ht="20.100000000000001" customHeight="1" x14ac:dyDescent="0.2"/>
    <row r="7947" ht="20.100000000000001" customHeight="1" x14ac:dyDescent="0.2"/>
    <row r="7948" ht="20.100000000000001" customHeight="1" x14ac:dyDescent="0.2"/>
    <row r="7949" ht="20.100000000000001" customHeight="1" x14ac:dyDescent="0.2"/>
    <row r="7950" ht="20.100000000000001" customHeight="1" x14ac:dyDescent="0.2"/>
    <row r="7951" ht="20.100000000000001" customHeight="1" x14ac:dyDescent="0.2"/>
    <row r="7952" ht="20.100000000000001" customHeight="1" x14ac:dyDescent="0.2"/>
    <row r="7953" ht="20.100000000000001" customHeight="1" x14ac:dyDescent="0.2"/>
    <row r="7954" ht="20.100000000000001" customHeight="1" x14ac:dyDescent="0.2"/>
    <row r="7955" ht="20.100000000000001" customHeight="1" x14ac:dyDescent="0.2"/>
    <row r="7956" ht="20.100000000000001" customHeight="1" x14ac:dyDescent="0.2"/>
    <row r="7957" ht="20.100000000000001" customHeight="1" x14ac:dyDescent="0.2"/>
    <row r="7958" ht="20.100000000000001" customHeight="1" x14ac:dyDescent="0.2"/>
    <row r="7959" ht="20.100000000000001" customHeight="1" x14ac:dyDescent="0.2"/>
    <row r="7960" ht="20.100000000000001" customHeight="1" x14ac:dyDescent="0.2"/>
    <row r="7961" ht="20.100000000000001" customHeight="1" x14ac:dyDescent="0.2"/>
    <row r="7962" ht="20.100000000000001" customHeight="1" x14ac:dyDescent="0.2"/>
    <row r="7963" ht="20.100000000000001" customHeight="1" x14ac:dyDescent="0.2"/>
    <row r="7964" ht="20.100000000000001" customHeight="1" x14ac:dyDescent="0.2"/>
    <row r="7965" ht="20.100000000000001" customHeight="1" x14ac:dyDescent="0.2"/>
    <row r="7966" ht="20.100000000000001" customHeight="1" x14ac:dyDescent="0.2"/>
    <row r="7967" ht="20.100000000000001" customHeight="1" x14ac:dyDescent="0.2"/>
    <row r="7968" ht="20.100000000000001" customHeight="1" x14ac:dyDescent="0.2"/>
    <row r="7969" ht="20.100000000000001" customHeight="1" x14ac:dyDescent="0.2"/>
    <row r="7970" ht="20.100000000000001" customHeight="1" x14ac:dyDescent="0.2"/>
    <row r="7971" ht="20.100000000000001" customHeight="1" x14ac:dyDescent="0.2"/>
    <row r="7972" ht="20.100000000000001" customHeight="1" x14ac:dyDescent="0.2"/>
    <row r="7973" ht="20.100000000000001" customHeight="1" x14ac:dyDescent="0.2"/>
    <row r="7974" ht="20.100000000000001" customHeight="1" x14ac:dyDescent="0.2"/>
    <row r="7975" ht="20.100000000000001" customHeight="1" x14ac:dyDescent="0.2"/>
    <row r="7976" ht="20.100000000000001" customHeight="1" x14ac:dyDescent="0.2"/>
    <row r="7977" ht="20.100000000000001" customHeight="1" x14ac:dyDescent="0.2"/>
    <row r="7978" ht="20.100000000000001" customHeight="1" x14ac:dyDescent="0.2"/>
    <row r="7979" ht="20.100000000000001" customHeight="1" x14ac:dyDescent="0.2"/>
    <row r="7980" ht="20.100000000000001" customHeight="1" x14ac:dyDescent="0.2"/>
    <row r="7981" ht="20.100000000000001" customHeight="1" x14ac:dyDescent="0.2"/>
    <row r="7982" ht="20.100000000000001" customHeight="1" x14ac:dyDescent="0.2"/>
    <row r="7983" ht="20.100000000000001" customHeight="1" x14ac:dyDescent="0.2"/>
    <row r="7984" ht="20.100000000000001" customHeight="1" x14ac:dyDescent="0.2"/>
    <row r="7985" ht="20.100000000000001" customHeight="1" x14ac:dyDescent="0.2"/>
    <row r="7986" ht="20.100000000000001" customHeight="1" x14ac:dyDescent="0.2"/>
    <row r="7987" ht="20.100000000000001" customHeight="1" x14ac:dyDescent="0.2"/>
    <row r="7988" ht="20.100000000000001" customHeight="1" x14ac:dyDescent="0.2"/>
    <row r="7989" ht="20.100000000000001" customHeight="1" x14ac:dyDescent="0.2"/>
    <row r="7990" ht="20.100000000000001" customHeight="1" x14ac:dyDescent="0.2"/>
    <row r="7991" ht="20.100000000000001" customHeight="1" x14ac:dyDescent="0.2"/>
    <row r="7992" ht="20.100000000000001" customHeight="1" x14ac:dyDescent="0.2"/>
    <row r="7993" ht="20.100000000000001" customHeight="1" x14ac:dyDescent="0.2"/>
    <row r="7994" ht="20.100000000000001" customHeight="1" x14ac:dyDescent="0.2"/>
    <row r="7995" ht="20.100000000000001" customHeight="1" x14ac:dyDescent="0.2"/>
    <row r="7996" ht="20.100000000000001" customHeight="1" x14ac:dyDescent="0.2"/>
    <row r="7997" ht="20.100000000000001" customHeight="1" x14ac:dyDescent="0.2"/>
    <row r="7998" ht="20.100000000000001" customHeight="1" x14ac:dyDescent="0.2"/>
    <row r="7999" ht="20.100000000000001" customHeight="1" x14ac:dyDescent="0.2"/>
    <row r="8000" ht="20.100000000000001" customHeight="1" x14ac:dyDescent="0.2"/>
    <row r="8001" ht="20.100000000000001" customHeight="1" x14ac:dyDescent="0.2"/>
    <row r="8002" ht="20.100000000000001" customHeight="1" x14ac:dyDescent="0.2"/>
    <row r="8003" ht="20.100000000000001" customHeight="1" x14ac:dyDescent="0.2"/>
    <row r="8004" ht="20.100000000000001" customHeight="1" x14ac:dyDescent="0.2"/>
    <row r="8005" ht="20.100000000000001" customHeight="1" x14ac:dyDescent="0.2"/>
    <row r="8006" ht="20.100000000000001" customHeight="1" x14ac:dyDescent="0.2"/>
    <row r="8007" ht="20.100000000000001" customHeight="1" x14ac:dyDescent="0.2"/>
    <row r="8008" ht="20.100000000000001" customHeight="1" x14ac:dyDescent="0.2"/>
    <row r="8009" ht="20.100000000000001" customHeight="1" x14ac:dyDescent="0.2"/>
    <row r="8010" ht="20.100000000000001" customHeight="1" x14ac:dyDescent="0.2"/>
    <row r="8011" ht="20.100000000000001" customHeight="1" x14ac:dyDescent="0.2"/>
    <row r="8012" ht="20.100000000000001" customHeight="1" x14ac:dyDescent="0.2"/>
    <row r="8013" ht="20.100000000000001" customHeight="1" x14ac:dyDescent="0.2"/>
    <row r="8014" ht="20.100000000000001" customHeight="1" x14ac:dyDescent="0.2"/>
    <row r="8015" ht="20.100000000000001" customHeight="1" x14ac:dyDescent="0.2"/>
    <row r="8016" ht="20.100000000000001" customHeight="1" x14ac:dyDescent="0.2"/>
    <row r="8017" ht="20.100000000000001" customHeight="1" x14ac:dyDescent="0.2"/>
    <row r="8018" ht="20.100000000000001" customHeight="1" x14ac:dyDescent="0.2"/>
    <row r="8019" ht="20.100000000000001" customHeight="1" x14ac:dyDescent="0.2"/>
    <row r="8020" ht="20.100000000000001" customHeight="1" x14ac:dyDescent="0.2"/>
    <row r="8021" ht="20.100000000000001" customHeight="1" x14ac:dyDescent="0.2"/>
    <row r="8022" ht="20.100000000000001" customHeight="1" x14ac:dyDescent="0.2"/>
    <row r="8023" ht="20.100000000000001" customHeight="1" x14ac:dyDescent="0.2"/>
    <row r="8024" ht="20.100000000000001" customHeight="1" x14ac:dyDescent="0.2"/>
    <row r="8025" ht="20.100000000000001" customHeight="1" x14ac:dyDescent="0.2"/>
    <row r="8026" ht="20.100000000000001" customHeight="1" x14ac:dyDescent="0.2"/>
    <row r="8027" ht="20.100000000000001" customHeight="1" x14ac:dyDescent="0.2"/>
    <row r="8028" ht="20.100000000000001" customHeight="1" x14ac:dyDescent="0.2"/>
    <row r="8029" ht="20.100000000000001" customHeight="1" x14ac:dyDescent="0.2"/>
    <row r="8030" ht="20.100000000000001" customHeight="1" x14ac:dyDescent="0.2"/>
    <row r="8031" ht="20.100000000000001" customHeight="1" x14ac:dyDescent="0.2"/>
    <row r="8032" ht="20.100000000000001" customHeight="1" x14ac:dyDescent="0.2"/>
    <row r="8033" ht="20.100000000000001" customHeight="1" x14ac:dyDescent="0.2"/>
    <row r="8034" ht="20.100000000000001" customHeight="1" x14ac:dyDescent="0.2"/>
    <row r="8035" ht="20.100000000000001" customHeight="1" x14ac:dyDescent="0.2"/>
    <row r="8036" ht="20.100000000000001" customHeight="1" x14ac:dyDescent="0.2"/>
    <row r="8037" ht="20.100000000000001" customHeight="1" x14ac:dyDescent="0.2"/>
    <row r="8038" ht="20.100000000000001" customHeight="1" x14ac:dyDescent="0.2"/>
    <row r="8039" ht="20.100000000000001" customHeight="1" x14ac:dyDescent="0.2"/>
    <row r="8040" ht="20.100000000000001" customHeight="1" x14ac:dyDescent="0.2"/>
    <row r="8041" ht="20.100000000000001" customHeight="1" x14ac:dyDescent="0.2"/>
    <row r="8042" ht="20.100000000000001" customHeight="1" x14ac:dyDescent="0.2"/>
    <row r="8043" ht="20.100000000000001" customHeight="1" x14ac:dyDescent="0.2"/>
    <row r="8044" ht="20.100000000000001" customHeight="1" x14ac:dyDescent="0.2"/>
    <row r="8045" ht="20.100000000000001" customHeight="1" x14ac:dyDescent="0.2"/>
    <row r="8046" ht="20.100000000000001" customHeight="1" x14ac:dyDescent="0.2"/>
    <row r="8047" ht="20.100000000000001" customHeight="1" x14ac:dyDescent="0.2"/>
    <row r="8048" ht="20.100000000000001" customHeight="1" x14ac:dyDescent="0.2"/>
    <row r="8049" ht="20.100000000000001" customHeight="1" x14ac:dyDescent="0.2"/>
    <row r="8050" ht="20.100000000000001" customHeight="1" x14ac:dyDescent="0.2"/>
    <row r="8051" ht="20.100000000000001" customHeight="1" x14ac:dyDescent="0.2"/>
    <row r="8052" ht="20.100000000000001" customHeight="1" x14ac:dyDescent="0.2"/>
    <row r="8053" ht="20.100000000000001" customHeight="1" x14ac:dyDescent="0.2"/>
    <row r="8054" ht="20.100000000000001" customHeight="1" x14ac:dyDescent="0.2"/>
    <row r="8055" ht="20.100000000000001" customHeight="1" x14ac:dyDescent="0.2"/>
    <row r="8056" ht="20.100000000000001" customHeight="1" x14ac:dyDescent="0.2"/>
    <row r="8057" ht="20.100000000000001" customHeight="1" x14ac:dyDescent="0.2"/>
    <row r="8058" ht="20.100000000000001" customHeight="1" x14ac:dyDescent="0.2"/>
    <row r="8059" ht="20.100000000000001" customHeight="1" x14ac:dyDescent="0.2"/>
    <row r="8060" ht="20.100000000000001" customHeight="1" x14ac:dyDescent="0.2"/>
    <row r="8061" ht="20.100000000000001" customHeight="1" x14ac:dyDescent="0.2"/>
    <row r="8062" ht="20.100000000000001" customHeight="1" x14ac:dyDescent="0.2"/>
    <row r="8063" ht="20.100000000000001" customHeight="1" x14ac:dyDescent="0.2"/>
    <row r="8064" ht="20.100000000000001" customHeight="1" x14ac:dyDescent="0.2"/>
    <row r="8065" ht="20.100000000000001" customHeight="1" x14ac:dyDescent="0.2"/>
    <row r="8066" ht="20.100000000000001" customHeight="1" x14ac:dyDescent="0.2"/>
    <row r="8067" ht="20.100000000000001" customHeight="1" x14ac:dyDescent="0.2"/>
    <row r="8068" ht="20.100000000000001" customHeight="1" x14ac:dyDescent="0.2"/>
    <row r="8069" ht="20.100000000000001" customHeight="1" x14ac:dyDescent="0.2"/>
    <row r="8070" ht="20.100000000000001" customHeight="1" x14ac:dyDescent="0.2"/>
    <row r="8071" ht="20.100000000000001" customHeight="1" x14ac:dyDescent="0.2"/>
    <row r="8072" ht="20.100000000000001" customHeight="1" x14ac:dyDescent="0.2"/>
    <row r="8073" ht="20.100000000000001" customHeight="1" x14ac:dyDescent="0.2"/>
    <row r="8074" ht="20.100000000000001" customHeight="1" x14ac:dyDescent="0.2"/>
    <row r="8075" ht="20.100000000000001" customHeight="1" x14ac:dyDescent="0.2"/>
    <row r="8076" ht="20.100000000000001" customHeight="1" x14ac:dyDescent="0.2"/>
    <row r="8077" ht="20.100000000000001" customHeight="1" x14ac:dyDescent="0.2"/>
    <row r="8078" ht="20.100000000000001" customHeight="1" x14ac:dyDescent="0.2"/>
    <row r="8079" ht="20.100000000000001" customHeight="1" x14ac:dyDescent="0.2"/>
    <row r="8080" ht="20.100000000000001" customHeight="1" x14ac:dyDescent="0.2"/>
    <row r="8081" ht="20.100000000000001" customHeight="1" x14ac:dyDescent="0.2"/>
    <row r="8082" ht="20.100000000000001" customHeight="1" x14ac:dyDescent="0.2"/>
    <row r="8083" ht="20.100000000000001" customHeight="1" x14ac:dyDescent="0.2"/>
    <row r="8084" ht="20.100000000000001" customHeight="1" x14ac:dyDescent="0.2"/>
    <row r="8085" ht="20.100000000000001" customHeight="1" x14ac:dyDescent="0.2"/>
    <row r="8086" ht="20.100000000000001" customHeight="1" x14ac:dyDescent="0.2"/>
    <row r="8087" ht="20.100000000000001" customHeight="1" x14ac:dyDescent="0.2"/>
    <row r="8088" ht="20.100000000000001" customHeight="1" x14ac:dyDescent="0.2"/>
    <row r="8089" ht="20.100000000000001" customHeight="1" x14ac:dyDescent="0.2"/>
    <row r="8090" ht="20.100000000000001" customHeight="1" x14ac:dyDescent="0.2"/>
    <row r="8091" ht="20.100000000000001" customHeight="1" x14ac:dyDescent="0.2"/>
    <row r="8092" ht="20.100000000000001" customHeight="1" x14ac:dyDescent="0.2"/>
    <row r="8093" ht="20.100000000000001" customHeight="1" x14ac:dyDescent="0.2"/>
    <row r="8094" ht="20.100000000000001" customHeight="1" x14ac:dyDescent="0.2"/>
    <row r="8095" ht="20.100000000000001" customHeight="1" x14ac:dyDescent="0.2"/>
    <row r="8096" ht="20.100000000000001" customHeight="1" x14ac:dyDescent="0.2"/>
    <row r="8097" ht="20.100000000000001" customHeight="1" x14ac:dyDescent="0.2"/>
    <row r="8098" ht="20.100000000000001" customHeight="1" x14ac:dyDescent="0.2"/>
    <row r="8099" ht="20.100000000000001" customHeight="1" x14ac:dyDescent="0.2"/>
    <row r="8100" ht="20.100000000000001" customHeight="1" x14ac:dyDescent="0.2"/>
    <row r="8101" ht="20.100000000000001" customHeight="1" x14ac:dyDescent="0.2"/>
    <row r="8102" ht="20.100000000000001" customHeight="1" x14ac:dyDescent="0.2"/>
    <row r="8103" ht="20.100000000000001" customHeight="1" x14ac:dyDescent="0.2"/>
    <row r="8104" ht="20.100000000000001" customHeight="1" x14ac:dyDescent="0.2"/>
    <row r="8105" ht="20.100000000000001" customHeight="1" x14ac:dyDescent="0.2"/>
    <row r="8106" ht="20.100000000000001" customHeight="1" x14ac:dyDescent="0.2"/>
    <row r="8107" ht="20.100000000000001" customHeight="1" x14ac:dyDescent="0.2"/>
    <row r="8108" ht="20.100000000000001" customHeight="1" x14ac:dyDescent="0.2"/>
    <row r="8109" ht="20.100000000000001" customHeight="1" x14ac:dyDescent="0.2"/>
    <row r="8110" ht="20.100000000000001" customHeight="1" x14ac:dyDescent="0.2"/>
    <row r="8111" ht="20.100000000000001" customHeight="1" x14ac:dyDescent="0.2"/>
    <row r="8112" ht="20.100000000000001" customHeight="1" x14ac:dyDescent="0.2"/>
    <row r="8113" ht="20.100000000000001" customHeight="1" x14ac:dyDescent="0.2"/>
    <row r="8114" ht="20.100000000000001" customHeight="1" x14ac:dyDescent="0.2"/>
    <row r="8115" ht="20.100000000000001" customHeight="1" x14ac:dyDescent="0.2"/>
    <row r="8116" ht="20.100000000000001" customHeight="1" x14ac:dyDescent="0.2"/>
    <row r="8117" ht="20.100000000000001" customHeight="1" x14ac:dyDescent="0.2"/>
    <row r="8118" ht="20.100000000000001" customHeight="1" x14ac:dyDescent="0.2"/>
    <row r="8119" ht="20.100000000000001" customHeight="1" x14ac:dyDescent="0.2"/>
    <row r="8120" ht="20.100000000000001" customHeight="1" x14ac:dyDescent="0.2"/>
    <row r="8121" ht="20.100000000000001" customHeight="1" x14ac:dyDescent="0.2"/>
    <row r="8122" ht="20.100000000000001" customHeight="1" x14ac:dyDescent="0.2"/>
    <row r="8123" ht="20.100000000000001" customHeight="1" x14ac:dyDescent="0.2"/>
    <row r="8124" ht="20.100000000000001" customHeight="1" x14ac:dyDescent="0.2"/>
    <row r="8125" ht="20.100000000000001" customHeight="1" x14ac:dyDescent="0.2"/>
    <row r="8126" ht="20.100000000000001" customHeight="1" x14ac:dyDescent="0.2"/>
    <row r="8127" ht="20.100000000000001" customHeight="1" x14ac:dyDescent="0.2"/>
    <row r="8128" ht="20.100000000000001" customHeight="1" x14ac:dyDescent="0.2"/>
    <row r="8129" ht="20.100000000000001" customHeight="1" x14ac:dyDescent="0.2"/>
    <row r="8130" ht="20.100000000000001" customHeight="1" x14ac:dyDescent="0.2"/>
    <row r="8131" ht="20.100000000000001" customHeight="1" x14ac:dyDescent="0.2"/>
    <row r="8132" ht="20.100000000000001" customHeight="1" x14ac:dyDescent="0.2"/>
    <row r="8133" ht="20.100000000000001" customHeight="1" x14ac:dyDescent="0.2"/>
    <row r="8134" ht="20.100000000000001" customHeight="1" x14ac:dyDescent="0.2"/>
    <row r="8135" ht="20.100000000000001" customHeight="1" x14ac:dyDescent="0.2"/>
    <row r="8136" ht="20.100000000000001" customHeight="1" x14ac:dyDescent="0.2"/>
    <row r="8137" ht="20.100000000000001" customHeight="1" x14ac:dyDescent="0.2"/>
    <row r="8138" ht="20.100000000000001" customHeight="1" x14ac:dyDescent="0.2"/>
    <row r="8139" ht="20.100000000000001" customHeight="1" x14ac:dyDescent="0.2"/>
    <row r="8140" ht="20.100000000000001" customHeight="1" x14ac:dyDescent="0.2"/>
    <row r="8141" ht="20.100000000000001" customHeight="1" x14ac:dyDescent="0.2"/>
    <row r="8142" ht="20.100000000000001" customHeight="1" x14ac:dyDescent="0.2"/>
    <row r="8143" ht="20.100000000000001" customHeight="1" x14ac:dyDescent="0.2"/>
    <row r="8144" ht="20.100000000000001" customHeight="1" x14ac:dyDescent="0.2"/>
    <row r="8145" ht="20.100000000000001" customHeight="1" x14ac:dyDescent="0.2"/>
    <row r="8146" ht="20.100000000000001" customHeight="1" x14ac:dyDescent="0.2"/>
    <row r="8147" ht="20.100000000000001" customHeight="1" x14ac:dyDescent="0.2"/>
    <row r="8148" ht="20.100000000000001" customHeight="1" x14ac:dyDescent="0.2"/>
    <row r="8149" ht="20.100000000000001" customHeight="1" x14ac:dyDescent="0.2"/>
    <row r="8150" ht="20.100000000000001" customHeight="1" x14ac:dyDescent="0.2"/>
    <row r="8151" ht="20.100000000000001" customHeight="1" x14ac:dyDescent="0.2"/>
    <row r="8152" ht="20.100000000000001" customHeight="1" x14ac:dyDescent="0.2"/>
    <row r="8153" ht="20.100000000000001" customHeight="1" x14ac:dyDescent="0.2"/>
    <row r="8154" ht="20.100000000000001" customHeight="1" x14ac:dyDescent="0.2"/>
    <row r="8155" ht="20.100000000000001" customHeight="1" x14ac:dyDescent="0.2"/>
    <row r="8156" ht="20.100000000000001" customHeight="1" x14ac:dyDescent="0.2"/>
    <row r="8157" ht="20.100000000000001" customHeight="1" x14ac:dyDescent="0.2"/>
    <row r="8158" ht="20.100000000000001" customHeight="1" x14ac:dyDescent="0.2"/>
    <row r="8159" ht="20.100000000000001" customHeight="1" x14ac:dyDescent="0.2"/>
    <row r="8160" ht="20.100000000000001" customHeight="1" x14ac:dyDescent="0.2"/>
    <row r="8161" ht="20.100000000000001" customHeight="1" x14ac:dyDescent="0.2"/>
    <row r="8162" ht="20.100000000000001" customHeight="1" x14ac:dyDescent="0.2"/>
    <row r="8163" ht="20.100000000000001" customHeight="1" x14ac:dyDescent="0.2"/>
    <row r="8164" ht="20.100000000000001" customHeight="1" x14ac:dyDescent="0.2"/>
    <row r="8165" ht="20.100000000000001" customHeight="1" x14ac:dyDescent="0.2"/>
    <row r="8166" ht="20.100000000000001" customHeight="1" x14ac:dyDescent="0.2"/>
    <row r="8167" ht="20.100000000000001" customHeight="1" x14ac:dyDescent="0.2"/>
    <row r="8168" ht="20.100000000000001" customHeight="1" x14ac:dyDescent="0.2"/>
    <row r="8169" ht="20.100000000000001" customHeight="1" x14ac:dyDescent="0.2"/>
    <row r="8170" ht="20.100000000000001" customHeight="1" x14ac:dyDescent="0.2"/>
    <row r="8171" ht="20.100000000000001" customHeight="1" x14ac:dyDescent="0.2"/>
    <row r="8172" ht="20.100000000000001" customHeight="1" x14ac:dyDescent="0.2"/>
    <row r="8173" ht="20.100000000000001" customHeight="1" x14ac:dyDescent="0.2"/>
    <row r="8174" ht="20.100000000000001" customHeight="1" x14ac:dyDescent="0.2"/>
    <row r="8175" ht="20.100000000000001" customHeight="1" x14ac:dyDescent="0.2"/>
    <row r="8176" ht="20.100000000000001" customHeight="1" x14ac:dyDescent="0.2"/>
    <row r="8177" ht="20.100000000000001" customHeight="1" x14ac:dyDescent="0.2"/>
    <row r="8178" ht="20.100000000000001" customHeight="1" x14ac:dyDescent="0.2"/>
    <row r="8179" ht="20.100000000000001" customHeight="1" x14ac:dyDescent="0.2"/>
    <row r="8180" ht="20.100000000000001" customHeight="1" x14ac:dyDescent="0.2"/>
    <row r="8181" ht="20.100000000000001" customHeight="1" x14ac:dyDescent="0.2"/>
    <row r="8182" ht="20.100000000000001" customHeight="1" x14ac:dyDescent="0.2"/>
    <row r="8183" ht="20.100000000000001" customHeight="1" x14ac:dyDescent="0.2"/>
    <row r="8184" ht="20.100000000000001" customHeight="1" x14ac:dyDescent="0.2"/>
    <row r="8185" ht="20.100000000000001" customHeight="1" x14ac:dyDescent="0.2"/>
    <row r="8186" ht="20.100000000000001" customHeight="1" x14ac:dyDescent="0.2"/>
    <row r="8187" ht="20.100000000000001" customHeight="1" x14ac:dyDescent="0.2"/>
    <row r="8188" ht="20.100000000000001" customHeight="1" x14ac:dyDescent="0.2"/>
    <row r="8189" ht="20.100000000000001" customHeight="1" x14ac:dyDescent="0.2"/>
    <row r="8190" ht="20.100000000000001" customHeight="1" x14ac:dyDescent="0.2"/>
    <row r="8191" ht="20.100000000000001" customHeight="1" x14ac:dyDescent="0.2"/>
    <row r="8192" ht="20.100000000000001" customHeight="1" x14ac:dyDescent="0.2"/>
    <row r="8193" ht="20.100000000000001" customHeight="1" x14ac:dyDescent="0.2"/>
    <row r="8194" ht="20.100000000000001" customHeight="1" x14ac:dyDescent="0.2"/>
    <row r="8195" ht="20.100000000000001" customHeight="1" x14ac:dyDescent="0.2"/>
    <row r="8196" ht="20.100000000000001" customHeight="1" x14ac:dyDescent="0.2"/>
    <row r="8197" ht="20.100000000000001" customHeight="1" x14ac:dyDescent="0.2"/>
    <row r="8198" ht="20.100000000000001" customHeight="1" x14ac:dyDescent="0.2"/>
    <row r="8199" ht="20.100000000000001" customHeight="1" x14ac:dyDescent="0.2"/>
    <row r="8200" ht="20.100000000000001" customHeight="1" x14ac:dyDescent="0.2"/>
    <row r="8201" ht="20.100000000000001" customHeight="1" x14ac:dyDescent="0.2"/>
    <row r="8202" ht="20.100000000000001" customHeight="1" x14ac:dyDescent="0.2"/>
    <row r="8203" ht="20.100000000000001" customHeight="1" x14ac:dyDescent="0.2"/>
    <row r="8204" ht="20.100000000000001" customHeight="1" x14ac:dyDescent="0.2"/>
    <row r="8205" ht="20.100000000000001" customHeight="1" x14ac:dyDescent="0.2"/>
    <row r="8206" ht="20.100000000000001" customHeight="1" x14ac:dyDescent="0.2"/>
    <row r="8207" ht="20.100000000000001" customHeight="1" x14ac:dyDescent="0.2"/>
    <row r="8208" ht="20.100000000000001" customHeight="1" x14ac:dyDescent="0.2"/>
    <row r="8209" ht="20.100000000000001" customHeight="1" x14ac:dyDescent="0.2"/>
    <row r="8210" ht="20.100000000000001" customHeight="1" x14ac:dyDescent="0.2"/>
    <row r="8211" ht="20.100000000000001" customHeight="1" x14ac:dyDescent="0.2"/>
    <row r="8212" ht="20.100000000000001" customHeight="1" x14ac:dyDescent="0.2"/>
    <row r="8213" ht="20.100000000000001" customHeight="1" x14ac:dyDescent="0.2"/>
    <row r="8214" ht="20.100000000000001" customHeight="1" x14ac:dyDescent="0.2"/>
    <row r="8215" ht="20.100000000000001" customHeight="1" x14ac:dyDescent="0.2"/>
    <row r="8216" ht="20.100000000000001" customHeight="1" x14ac:dyDescent="0.2"/>
    <row r="8217" ht="20.100000000000001" customHeight="1" x14ac:dyDescent="0.2"/>
    <row r="8218" ht="20.100000000000001" customHeight="1" x14ac:dyDescent="0.2"/>
    <row r="8219" ht="20.100000000000001" customHeight="1" x14ac:dyDescent="0.2"/>
    <row r="8220" ht="20.100000000000001" customHeight="1" x14ac:dyDescent="0.2"/>
    <row r="8221" ht="20.100000000000001" customHeight="1" x14ac:dyDescent="0.2"/>
    <row r="8222" ht="20.100000000000001" customHeight="1" x14ac:dyDescent="0.2"/>
    <row r="8223" ht="20.100000000000001" customHeight="1" x14ac:dyDescent="0.2"/>
    <row r="8224" ht="20.100000000000001" customHeight="1" x14ac:dyDescent="0.2"/>
    <row r="8225" ht="20.100000000000001" customHeight="1" x14ac:dyDescent="0.2"/>
    <row r="8226" ht="20.100000000000001" customHeight="1" x14ac:dyDescent="0.2"/>
    <row r="8227" ht="20.100000000000001" customHeight="1" x14ac:dyDescent="0.2"/>
    <row r="8228" ht="20.100000000000001" customHeight="1" x14ac:dyDescent="0.2"/>
    <row r="8229" ht="20.100000000000001" customHeight="1" x14ac:dyDescent="0.2"/>
    <row r="8230" ht="20.100000000000001" customHeight="1" x14ac:dyDescent="0.2"/>
    <row r="8231" ht="20.100000000000001" customHeight="1" x14ac:dyDescent="0.2"/>
    <row r="8232" ht="20.100000000000001" customHeight="1" x14ac:dyDescent="0.2"/>
    <row r="8233" ht="20.100000000000001" customHeight="1" x14ac:dyDescent="0.2"/>
    <row r="8234" ht="20.100000000000001" customHeight="1" x14ac:dyDescent="0.2"/>
    <row r="8235" ht="20.100000000000001" customHeight="1" x14ac:dyDescent="0.2"/>
    <row r="8236" ht="20.100000000000001" customHeight="1" x14ac:dyDescent="0.2"/>
    <row r="8237" ht="20.100000000000001" customHeight="1" x14ac:dyDescent="0.2"/>
    <row r="8238" ht="20.100000000000001" customHeight="1" x14ac:dyDescent="0.2"/>
    <row r="8239" ht="20.100000000000001" customHeight="1" x14ac:dyDescent="0.2"/>
    <row r="8240" ht="20.100000000000001" customHeight="1" x14ac:dyDescent="0.2"/>
    <row r="8241" ht="20.100000000000001" customHeight="1" x14ac:dyDescent="0.2"/>
    <row r="8242" ht="20.100000000000001" customHeight="1" x14ac:dyDescent="0.2"/>
    <row r="8243" ht="20.100000000000001" customHeight="1" x14ac:dyDescent="0.2"/>
    <row r="8244" ht="20.100000000000001" customHeight="1" x14ac:dyDescent="0.2"/>
    <row r="8245" ht="20.100000000000001" customHeight="1" x14ac:dyDescent="0.2"/>
    <row r="8246" ht="20.100000000000001" customHeight="1" x14ac:dyDescent="0.2"/>
    <row r="8247" ht="20.100000000000001" customHeight="1" x14ac:dyDescent="0.2"/>
    <row r="8248" ht="20.100000000000001" customHeight="1" x14ac:dyDescent="0.2"/>
    <row r="8249" ht="20.100000000000001" customHeight="1" x14ac:dyDescent="0.2"/>
    <row r="8250" ht="20.100000000000001" customHeight="1" x14ac:dyDescent="0.2"/>
    <row r="8251" ht="20.100000000000001" customHeight="1" x14ac:dyDescent="0.2"/>
    <row r="8252" ht="20.100000000000001" customHeight="1" x14ac:dyDescent="0.2"/>
    <row r="8253" ht="20.100000000000001" customHeight="1" x14ac:dyDescent="0.2"/>
    <row r="8254" ht="20.100000000000001" customHeight="1" x14ac:dyDescent="0.2"/>
    <row r="8255" ht="20.100000000000001" customHeight="1" x14ac:dyDescent="0.2"/>
    <row r="8256" ht="20.100000000000001" customHeight="1" x14ac:dyDescent="0.2"/>
    <row r="8257" ht="20.100000000000001" customHeight="1" x14ac:dyDescent="0.2"/>
    <row r="8258" ht="20.100000000000001" customHeight="1" x14ac:dyDescent="0.2"/>
    <row r="8259" ht="20.100000000000001" customHeight="1" x14ac:dyDescent="0.2"/>
    <row r="8260" ht="20.100000000000001" customHeight="1" x14ac:dyDescent="0.2"/>
    <row r="8261" ht="20.100000000000001" customHeight="1" x14ac:dyDescent="0.2"/>
    <row r="8262" ht="20.100000000000001" customHeight="1" x14ac:dyDescent="0.2"/>
    <row r="8263" ht="20.100000000000001" customHeight="1" x14ac:dyDescent="0.2"/>
    <row r="8264" ht="20.100000000000001" customHeight="1" x14ac:dyDescent="0.2"/>
    <row r="8265" ht="20.100000000000001" customHeight="1" x14ac:dyDescent="0.2"/>
    <row r="8266" ht="20.100000000000001" customHeight="1" x14ac:dyDescent="0.2"/>
    <row r="8267" ht="20.100000000000001" customHeight="1" x14ac:dyDescent="0.2"/>
    <row r="8268" ht="20.100000000000001" customHeight="1" x14ac:dyDescent="0.2"/>
    <row r="8269" ht="20.100000000000001" customHeight="1" x14ac:dyDescent="0.2"/>
    <row r="8270" ht="20.100000000000001" customHeight="1" x14ac:dyDescent="0.2"/>
    <row r="8271" ht="20.100000000000001" customHeight="1" x14ac:dyDescent="0.2"/>
    <row r="8272" ht="20.100000000000001" customHeight="1" x14ac:dyDescent="0.2"/>
    <row r="8273" ht="20.100000000000001" customHeight="1" x14ac:dyDescent="0.2"/>
    <row r="8274" ht="20.100000000000001" customHeight="1" x14ac:dyDescent="0.2"/>
    <row r="8275" ht="20.100000000000001" customHeight="1" x14ac:dyDescent="0.2"/>
    <row r="8276" ht="20.100000000000001" customHeight="1" x14ac:dyDescent="0.2"/>
    <row r="8277" ht="20.100000000000001" customHeight="1" x14ac:dyDescent="0.2"/>
    <row r="8278" ht="20.100000000000001" customHeight="1" x14ac:dyDescent="0.2"/>
    <row r="8279" ht="20.100000000000001" customHeight="1" x14ac:dyDescent="0.2"/>
    <row r="8280" ht="20.100000000000001" customHeight="1" x14ac:dyDescent="0.2"/>
    <row r="8281" ht="20.100000000000001" customHeight="1" x14ac:dyDescent="0.2"/>
    <row r="8282" ht="20.100000000000001" customHeight="1" x14ac:dyDescent="0.2"/>
    <row r="8283" ht="20.100000000000001" customHeight="1" x14ac:dyDescent="0.2"/>
    <row r="8284" ht="20.100000000000001" customHeight="1" x14ac:dyDescent="0.2"/>
    <row r="8285" ht="20.100000000000001" customHeight="1" x14ac:dyDescent="0.2"/>
    <row r="8286" ht="20.100000000000001" customHeight="1" x14ac:dyDescent="0.2"/>
    <row r="8287" ht="20.100000000000001" customHeight="1" x14ac:dyDescent="0.2"/>
    <row r="8288" ht="20.100000000000001" customHeight="1" x14ac:dyDescent="0.2"/>
    <row r="8289" ht="20.100000000000001" customHeight="1" x14ac:dyDescent="0.2"/>
    <row r="8290" ht="20.100000000000001" customHeight="1" x14ac:dyDescent="0.2"/>
    <row r="8291" ht="20.100000000000001" customHeight="1" x14ac:dyDescent="0.2"/>
    <row r="8292" ht="20.100000000000001" customHeight="1" x14ac:dyDescent="0.2"/>
    <row r="8293" ht="20.100000000000001" customHeight="1" x14ac:dyDescent="0.2"/>
    <row r="8294" ht="20.100000000000001" customHeight="1" x14ac:dyDescent="0.2"/>
    <row r="8295" ht="20.100000000000001" customHeight="1" x14ac:dyDescent="0.2"/>
    <row r="8296" ht="20.100000000000001" customHeight="1" x14ac:dyDescent="0.2"/>
    <row r="8297" ht="20.100000000000001" customHeight="1" x14ac:dyDescent="0.2"/>
    <row r="8298" ht="20.100000000000001" customHeight="1" x14ac:dyDescent="0.2"/>
    <row r="8299" ht="20.100000000000001" customHeight="1" x14ac:dyDescent="0.2"/>
    <row r="8300" ht="20.100000000000001" customHeight="1" x14ac:dyDescent="0.2"/>
    <row r="8301" ht="20.100000000000001" customHeight="1" x14ac:dyDescent="0.2"/>
    <row r="8302" ht="20.100000000000001" customHeight="1" x14ac:dyDescent="0.2"/>
    <row r="8303" ht="20.100000000000001" customHeight="1" x14ac:dyDescent="0.2"/>
    <row r="8304" ht="20.100000000000001" customHeight="1" x14ac:dyDescent="0.2"/>
    <row r="8305" ht="20.100000000000001" customHeight="1" x14ac:dyDescent="0.2"/>
    <row r="8306" ht="20.100000000000001" customHeight="1" x14ac:dyDescent="0.2"/>
    <row r="8307" ht="20.100000000000001" customHeight="1" x14ac:dyDescent="0.2"/>
    <row r="8308" ht="20.100000000000001" customHeight="1" x14ac:dyDescent="0.2"/>
    <row r="8309" ht="20.100000000000001" customHeight="1" x14ac:dyDescent="0.2"/>
    <row r="8310" ht="20.100000000000001" customHeight="1" x14ac:dyDescent="0.2"/>
    <row r="8311" ht="20.100000000000001" customHeight="1" x14ac:dyDescent="0.2"/>
    <row r="8312" ht="20.100000000000001" customHeight="1" x14ac:dyDescent="0.2"/>
    <row r="8313" ht="20.100000000000001" customHeight="1" x14ac:dyDescent="0.2"/>
    <row r="8314" ht="20.100000000000001" customHeight="1" x14ac:dyDescent="0.2"/>
    <row r="8315" ht="20.100000000000001" customHeight="1" x14ac:dyDescent="0.2"/>
    <row r="8316" ht="20.100000000000001" customHeight="1" x14ac:dyDescent="0.2"/>
    <row r="8317" ht="20.100000000000001" customHeight="1" x14ac:dyDescent="0.2"/>
    <row r="8318" ht="20.100000000000001" customHeight="1" x14ac:dyDescent="0.2"/>
    <row r="8319" ht="20.100000000000001" customHeight="1" x14ac:dyDescent="0.2"/>
    <row r="8320" ht="20.100000000000001" customHeight="1" x14ac:dyDescent="0.2"/>
    <row r="8321" ht="20.100000000000001" customHeight="1" x14ac:dyDescent="0.2"/>
    <row r="8322" ht="20.100000000000001" customHeight="1" x14ac:dyDescent="0.2"/>
    <row r="8323" ht="20.100000000000001" customHeight="1" x14ac:dyDescent="0.2"/>
    <row r="8324" ht="20.100000000000001" customHeight="1" x14ac:dyDescent="0.2"/>
    <row r="8325" ht="20.100000000000001" customHeight="1" x14ac:dyDescent="0.2"/>
    <row r="8326" ht="20.100000000000001" customHeight="1" x14ac:dyDescent="0.2"/>
    <row r="8327" ht="20.100000000000001" customHeight="1" x14ac:dyDescent="0.2"/>
    <row r="8328" ht="20.100000000000001" customHeight="1" x14ac:dyDescent="0.2"/>
    <row r="8329" ht="20.100000000000001" customHeight="1" x14ac:dyDescent="0.2"/>
    <row r="8330" ht="20.100000000000001" customHeight="1" x14ac:dyDescent="0.2"/>
    <row r="8331" ht="20.100000000000001" customHeight="1" x14ac:dyDescent="0.2"/>
    <row r="8332" ht="20.100000000000001" customHeight="1" x14ac:dyDescent="0.2"/>
    <row r="8333" ht="20.100000000000001" customHeight="1" x14ac:dyDescent="0.2"/>
    <row r="8334" ht="20.100000000000001" customHeight="1" x14ac:dyDescent="0.2"/>
    <row r="8335" ht="20.100000000000001" customHeight="1" x14ac:dyDescent="0.2"/>
    <row r="8336" ht="20.100000000000001" customHeight="1" x14ac:dyDescent="0.2"/>
    <row r="8337" ht="20.100000000000001" customHeight="1" x14ac:dyDescent="0.2"/>
    <row r="8338" ht="20.100000000000001" customHeight="1" x14ac:dyDescent="0.2"/>
    <row r="8339" ht="20.100000000000001" customHeight="1" x14ac:dyDescent="0.2"/>
    <row r="8340" ht="20.100000000000001" customHeight="1" x14ac:dyDescent="0.2"/>
    <row r="8341" ht="20.100000000000001" customHeight="1" x14ac:dyDescent="0.2"/>
    <row r="8342" ht="20.100000000000001" customHeight="1" x14ac:dyDescent="0.2"/>
    <row r="8343" ht="20.100000000000001" customHeight="1" x14ac:dyDescent="0.2"/>
    <row r="8344" ht="20.100000000000001" customHeight="1" x14ac:dyDescent="0.2"/>
    <row r="8345" ht="20.100000000000001" customHeight="1" x14ac:dyDescent="0.2"/>
    <row r="8346" ht="20.100000000000001" customHeight="1" x14ac:dyDescent="0.2"/>
    <row r="8347" ht="20.100000000000001" customHeight="1" x14ac:dyDescent="0.2"/>
    <row r="8348" ht="20.100000000000001" customHeight="1" x14ac:dyDescent="0.2"/>
    <row r="8349" ht="20.100000000000001" customHeight="1" x14ac:dyDescent="0.2"/>
    <row r="8350" ht="20.100000000000001" customHeight="1" x14ac:dyDescent="0.2"/>
    <row r="8351" ht="20.100000000000001" customHeight="1" x14ac:dyDescent="0.2"/>
    <row r="8352" ht="20.100000000000001" customHeight="1" x14ac:dyDescent="0.2"/>
    <row r="8353" ht="20.100000000000001" customHeight="1" x14ac:dyDescent="0.2"/>
    <row r="8354" ht="20.100000000000001" customHeight="1" x14ac:dyDescent="0.2"/>
    <row r="8355" ht="20.100000000000001" customHeight="1" x14ac:dyDescent="0.2"/>
    <row r="8356" ht="20.100000000000001" customHeight="1" x14ac:dyDescent="0.2"/>
    <row r="8357" ht="20.100000000000001" customHeight="1" x14ac:dyDescent="0.2"/>
    <row r="8358" ht="20.100000000000001" customHeight="1" x14ac:dyDescent="0.2"/>
    <row r="8359" ht="20.100000000000001" customHeight="1" x14ac:dyDescent="0.2"/>
    <row r="8360" ht="20.100000000000001" customHeight="1" x14ac:dyDescent="0.2"/>
    <row r="8361" ht="20.100000000000001" customHeight="1" x14ac:dyDescent="0.2"/>
    <row r="8362" ht="20.100000000000001" customHeight="1" x14ac:dyDescent="0.2"/>
    <row r="8363" ht="20.100000000000001" customHeight="1" x14ac:dyDescent="0.2"/>
    <row r="8364" ht="20.100000000000001" customHeight="1" x14ac:dyDescent="0.2"/>
    <row r="8365" ht="20.100000000000001" customHeight="1" x14ac:dyDescent="0.2"/>
    <row r="8366" ht="20.100000000000001" customHeight="1" x14ac:dyDescent="0.2"/>
    <row r="8367" ht="20.100000000000001" customHeight="1" x14ac:dyDescent="0.2"/>
    <row r="8368" ht="20.100000000000001" customHeight="1" x14ac:dyDescent="0.2"/>
    <row r="8369" ht="20.100000000000001" customHeight="1" x14ac:dyDescent="0.2"/>
    <row r="8370" ht="20.100000000000001" customHeight="1" x14ac:dyDescent="0.2"/>
    <row r="8371" ht="20.100000000000001" customHeight="1" x14ac:dyDescent="0.2"/>
    <row r="8372" ht="20.100000000000001" customHeight="1" x14ac:dyDescent="0.2"/>
    <row r="8373" ht="20.100000000000001" customHeight="1" x14ac:dyDescent="0.2"/>
    <row r="8374" ht="20.100000000000001" customHeight="1" x14ac:dyDescent="0.2"/>
    <row r="8375" ht="20.100000000000001" customHeight="1" x14ac:dyDescent="0.2"/>
    <row r="8376" ht="20.100000000000001" customHeight="1" x14ac:dyDescent="0.2"/>
    <row r="8377" ht="20.100000000000001" customHeight="1" x14ac:dyDescent="0.2"/>
    <row r="8378" ht="20.100000000000001" customHeight="1" x14ac:dyDescent="0.2"/>
    <row r="8379" ht="20.100000000000001" customHeight="1" x14ac:dyDescent="0.2"/>
    <row r="8380" ht="20.100000000000001" customHeight="1" x14ac:dyDescent="0.2"/>
    <row r="8381" ht="20.100000000000001" customHeight="1" x14ac:dyDescent="0.2"/>
    <row r="8382" ht="20.100000000000001" customHeight="1" x14ac:dyDescent="0.2"/>
    <row r="8383" ht="20.100000000000001" customHeight="1" x14ac:dyDescent="0.2"/>
    <row r="8384" ht="20.100000000000001" customHeight="1" x14ac:dyDescent="0.2"/>
    <row r="8385" ht="20.100000000000001" customHeight="1" x14ac:dyDescent="0.2"/>
    <row r="8386" ht="20.100000000000001" customHeight="1" x14ac:dyDescent="0.2"/>
    <row r="8387" ht="20.100000000000001" customHeight="1" x14ac:dyDescent="0.2"/>
    <row r="8388" ht="20.100000000000001" customHeight="1" x14ac:dyDescent="0.2"/>
    <row r="8389" ht="20.100000000000001" customHeight="1" x14ac:dyDescent="0.2"/>
    <row r="8390" ht="20.100000000000001" customHeight="1" x14ac:dyDescent="0.2"/>
    <row r="8391" ht="20.100000000000001" customHeight="1" x14ac:dyDescent="0.2"/>
    <row r="8392" ht="20.100000000000001" customHeight="1" x14ac:dyDescent="0.2"/>
    <row r="8393" ht="20.100000000000001" customHeight="1" x14ac:dyDescent="0.2"/>
    <row r="8394" ht="20.100000000000001" customHeight="1" x14ac:dyDescent="0.2"/>
    <row r="8395" ht="20.100000000000001" customHeight="1" x14ac:dyDescent="0.2"/>
    <row r="8396" ht="20.100000000000001" customHeight="1" x14ac:dyDescent="0.2"/>
    <row r="8397" ht="20.100000000000001" customHeight="1" x14ac:dyDescent="0.2"/>
    <row r="8398" ht="20.100000000000001" customHeight="1" x14ac:dyDescent="0.2"/>
    <row r="8399" ht="20.100000000000001" customHeight="1" x14ac:dyDescent="0.2"/>
    <row r="8400" ht="20.100000000000001" customHeight="1" x14ac:dyDescent="0.2"/>
    <row r="8401" ht="20.100000000000001" customHeight="1" x14ac:dyDescent="0.2"/>
    <row r="8402" ht="20.100000000000001" customHeight="1" x14ac:dyDescent="0.2"/>
    <row r="8403" ht="20.100000000000001" customHeight="1" x14ac:dyDescent="0.2"/>
    <row r="8404" ht="20.100000000000001" customHeight="1" x14ac:dyDescent="0.2"/>
    <row r="8405" ht="20.100000000000001" customHeight="1" x14ac:dyDescent="0.2"/>
    <row r="8406" ht="20.100000000000001" customHeight="1" x14ac:dyDescent="0.2"/>
    <row r="8407" ht="20.100000000000001" customHeight="1" x14ac:dyDescent="0.2"/>
    <row r="8408" ht="20.100000000000001" customHeight="1" x14ac:dyDescent="0.2"/>
    <row r="8409" ht="20.100000000000001" customHeight="1" x14ac:dyDescent="0.2"/>
    <row r="8410" ht="20.100000000000001" customHeight="1" x14ac:dyDescent="0.2"/>
    <row r="8411" ht="20.100000000000001" customHeight="1" x14ac:dyDescent="0.2"/>
    <row r="8412" ht="20.100000000000001" customHeight="1" x14ac:dyDescent="0.2"/>
    <row r="8413" ht="20.100000000000001" customHeight="1" x14ac:dyDescent="0.2"/>
    <row r="8414" ht="20.100000000000001" customHeight="1" x14ac:dyDescent="0.2"/>
    <row r="8415" ht="20.100000000000001" customHeight="1" x14ac:dyDescent="0.2"/>
    <row r="8416" ht="20.100000000000001" customHeight="1" x14ac:dyDescent="0.2"/>
    <row r="8417" ht="20.100000000000001" customHeight="1" x14ac:dyDescent="0.2"/>
    <row r="8418" ht="20.100000000000001" customHeight="1" x14ac:dyDescent="0.2"/>
    <row r="8419" ht="20.100000000000001" customHeight="1" x14ac:dyDescent="0.2"/>
    <row r="8420" ht="20.100000000000001" customHeight="1" x14ac:dyDescent="0.2"/>
    <row r="8421" ht="20.100000000000001" customHeight="1" x14ac:dyDescent="0.2"/>
    <row r="8422" ht="20.100000000000001" customHeight="1" x14ac:dyDescent="0.2"/>
    <row r="8423" ht="20.100000000000001" customHeight="1" x14ac:dyDescent="0.2"/>
    <row r="8424" ht="20.100000000000001" customHeight="1" x14ac:dyDescent="0.2"/>
    <row r="8425" ht="20.100000000000001" customHeight="1" x14ac:dyDescent="0.2"/>
    <row r="8426" ht="20.100000000000001" customHeight="1" x14ac:dyDescent="0.2"/>
    <row r="8427" ht="20.100000000000001" customHeight="1" x14ac:dyDescent="0.2"/>
    <row r="8428" ht="20.100000000000001" customHeight="1" x14ac:dyDescent="0.2"/>
    <row r="8429" ht="20.100000000000001" customHeight="1" x14ac:dyDescent="0.2"/>
    <row r="8430" ht="20.100000000000001" customHeight="1" x14ac:dyDescent="0.2"/>
    <row r="8431" ht="20.100000000000001" customHeight="1" x14ac:dyDescent="0.2"/>
    <row r="8432" ht="20.100000000000001" customHeight="1" x14ac:dyDescent="0.2"/>
    <row r="8433" ht="20.100000000000001" customHeight="1" x14ac:dyDescent="0.2"/>
    <row r="8434" ht="20.100000000000001" customHeight="1" x14ac:dyDescent="0.2"/>
    <row r="8435" ht="20.100000000000001" customHeight="1" x14ac:dyDescent="0.2"/>
    <row r="8436" ht="20.100000000000001" customHeight="1" x14ac:dyDescent="0.2"/>
    <row r="8437" ht="20.100000000000001" customHeight="1" x14ac:dyDescent="0.2"/>
    <row r="8438" ht="20.100000000000001" customHeight="1" x14ac:dyDescent="0.2"/>
    <row r="8439" ht="20.100000000000001" customHeight="1" x14ac:dyDescent="0.2"/>
    <row r="8440" ht="20.100000000000001" customHeight="1" x14ac:dyDescent="0.2"/>
    <row r="8441" ht="20.100000000000001" customHeight="1" x14ac:dyDescent="0.2"/>
    <row r="8442" ht="20.100000000000001" customHeight="1" x14ac:dyDescent="0.2"/>
    <row r="8443" ht="20.100000000000001" customHeight="1" x14ac:dyDescent="0.2"/>
    <row r="8444" ht="20.100000000000001" customHeight="1" x14ac:dyDescent="0.2"/>
    <row r="8445" ht="20.100000000000001" customHeight="1" x14ac:dyDescent="0.2"/>
    <row r="8446" ht="20.100000000000001" customHeight="1" x14ac:dyDescent="0.2"/>
    <row r="8447" ht="20.100000000000001" customHeight="1" x14ac:dyDescent="0.2"/>
    <row r="8448" ht="20.100000000000001" customHeight="1" x14ac:dyDescent="0.2"/>
    <row r="8449" ht="20.100000000000001" customHeight="1" x14ac:dyDescent="0.2"/>
    <row r="8450" ht="20.100000000000001" customHeight="1" x14ac:dyDescent="0.2"/>
    <row r="8451" ht="20.100000000000001" customHeight="1" x14ac:dyDescent="0.2"/>
    <row r="8452" ht="20.100000000000001" customHeight="1" x14ac:dyDescent="0.2"/>
    <row r="8453" ht="20.100000000000001" customHeight="1" x14ac:dyDescent="0.2"/>
    <row r="8454" ht="20.100000000000001" customHeight="1" x14ac:dyDescent="0.2"/>
    <row r="8455" ht="20.100000000000001" customHeight="1" x14ac:dyDescent="0.2"/>
    <row r="8456" ht="20.100000000000001" customHeight="1" x14ac:dyDescent="0.2"/>
    <row r="8457" ht="20.100000000000001" customHeight="1" x14ac:dyDescent="0.2"/>
    <row r="8458" ht="20.100000000000001" customHeight="1" x14ac:dyDescent="0.2"/>
    <row r="8459" ht="20.100000000000001" customHeight="1" x14ac:dyDescent="0.2"/>
    <row r="8460" ht="20.100000000000001" customHeight="1" x14ac:dyDescent="0.2"/>
    <row r="8461" ht="20.100000000000001" customHeight="1" x14ac:dyDescent="0.2"/>
    <row r="8462" ht="20.100000000000001" customHeight="1" x14ac:dyDescent="0.2"/>
    <row r="8463" ht="20.100000000000001" customHeight="1" x14ac:dyDescent="0.2"/>
    <row r="8464" ht="20.100000000000001" customHeight="1" x14ac:dyDescent="0.2"/>
    <row r="8465" ht="20.100000000000001" customHeight="1" x14ac:dyDescent="0.2"/>
    <row r="8466" ht="20.100000000000001" customHeight="1" x14ac:dyDescent="0.2"/>
    <row r="8467" ht="20.100000000000001" customHeight="1" x14ac:dyDescent="0.2"/>
    <row r="8468" ht="20.100000000000001" customHeight="1" x14ac:dyDescent="0.2"/>
    <row r="8469" ht="20.100000000000001" customHeight="1" x14ac:dyDescent="0.2"/>
    <row r="8470" ht="20.100000000000001" customHeight="1" x14ac:dyDescent="0.2"/>
    <row r="8471" ht="20.100000000000001" customHeight="1" x14ac:dyDescent="0.2"/>
    <row r="8472" ht="20.100000000000001" customHeight="1" x14ac:dyDescent="0.2"/>
    <row r="8473" ht="20.100000000000001" customHeight="1" x14ac:dyDescent="0.2"/>
    <row r="8474" ht="20.100000000000001" customHeight="1" x14ac:dyDescent="0.2"/>
    <row r="8475" ht="20.100000000000001" customHeight="1" x14ac:dyDescent="0.2"/>
    <row r="8476" ht="20.100000000000001" customHeight="1" x14ac:dyDescent="0.2"/>
    <row r="8477" ht="20.100000000000001" customHeight="1" x14ac:dyDescent="0.2"/>
    <row r="8478" ht="20.100000000000001" customHeight="1" x14ac:dyDescent="0.2"/>
    <row r="8479" ht="20.100000000000001" customHeight="1" x14ac:dyDescent="0.2"/>
    <row r="8480" ht="20.100000000000001" customHeight="1" x14ac:dyDescent="0.2"/>
    <row r="8481" ht="20.100000000000001" customHeight="1" x14ac:dyDescent="0.2"/>
    <row r="8482" ht="20.100000000000001" customHeight="1" x14ac:dyDescent="0.2"/>
    <row r="8483" ht="20.100000000000001" customHeight="1" x14ac:dyDescent="0.2"/>
    <row r="8484" ht="20.100000000000001" customHeight="1" x14ac:dyDescent="0.2"/>
    <row r="8485" ht="20.100000000000001" customHeight="1" x14ac:dyDescent="0.2"/>
    <row r="8486" ht="20.100000000000001" customHeight="1" x14ac:dyDescent="0.2"/>
    <row r="8487" ht="20.100000000000001" customHeight="1" x14ac:dyDescent="0.2"/>
    <row r="8488" ht="20.100000000000001" customHeight="1" x14ac:dyDescent="0.2"/>
    <row r="8489" ht="20.100000000000001" customHeight="1" x14ac:dyDescent="0.2"/>
    <row r="8490" ht="20.100000000000001" customHeight="1" x14ac:dyDescent="0.2"/>
    <row r="8491" ht="20.100000000000001" customHeight="1" x14ac:dyDescent="0.2"/>
    <row r="8492" ht="20.100000000000001" customHeight="1" x14ac:dyDescent="0.2"/>
    <row r="8493" ht="20.100000000000001" customHeight="1" x14ac:dyDescent="0.2"/>
    <row r="8494" ht="20.100000000000001" customHeight="1" x14ac:dyDescent="0.2"/>
    <row r="8495" ht="20.100000000000001" customHeight="1" x14ac:dyDescent="0.2"/>
    <row r="8496" ht="20.100000000000001" customHeight="1" x14ac:dyDescent="0.2"/>
    <row r="8497" ht="20.100000000000001" customHeight="1" x14ac:dyDescent="0.2"/>
    <row r="8498" ht="20.100000000000001" customHeight="1" x14ac:dyDescent="0.2"/>
    <row r="8499" ht="20.100000000000001" customHeight="1" x14ac:dyDescent="0.2"/>
    <row r="8500" ht="20.100000000000001" customHeight="1" x14ac:dyDescent="0.2"/>
    <row r="8501" ht="20.100000000000001" customHeight="1" x14ac:dyDescent="0.2"/>
    <row r="8502" ht="20.100000000000001" customHeight="1" x14ac:dyDescent="0.2"/>
    <row r="8503" ht="20.100000000000001" customHeight="1" x14ac:dyDescent="0.2"/>
    <row r="8504" ht="20.100000000000001" customHeight="1" x14ac:dyDescent="0.2"/>
    <row r="8505" ht="20.100000000000001" customHeight="1" x14ac:dyDescent="0.2"/>
    <row r="8506" ht="20.100000000000001" customHeight="1" x14ac:dyDescent="0.2"/>
    <row r="8507" ht="20.100000000000001" customHeight="1" x14ac:dyDescent="0.2"/>
    <row r="8508" ht="20.100000000000001" customHeight="1" x14ac:dyDescent="0.2"/>
    <row r="8509" ht="20.100000000000001" customHeight="1" x14ac:dyDescent="0.2"/>
    <row r="8510" ht="20.100000000000001" customHeight="1" x14ac:dyDescent="0.2"/>
    <row r="8511" ht="20.100000000000001" customHeight="1" x14ac:dyDescent="0.2"/>
    <row r="8512" ht="20.100000000000001" customHeight="1" x14ac:dyDescent="0.2"/>
    <row r="8513" ht="20.100000000000001" customHeight="1" x14ac:dyDescent="0.2"/>
    <row r="8514" ht="20.100000000000001" customHeight="1" x14ac:dyDescent="0.2"/>
    <row r="8515" ht="20.100000000000001" customHeight="1" x14ac:dyDescent="0.2"/>
    <row r="8516" ht="20.100000000000001" customHeight="1" x14ac:dyDescent="0.2"/>
    <row r="8517" ht="20.100000000000001" customHeight="1" x14ac:dyDescent="0.2"/>
    <row r="8518" ht="20.100000000000001" customHeight="1" x14ac:dyDescent="0.2"/>
    <row r="8519" ht="20.100000000000001" customHeight="1" x14ac:dyDescent="0.2"/>
    <row r="8520" ht="20.100000000000001" customHeight="1" x14ac:dyDescent="0.2"/>
    <row r="8521" ht="20.100000000000001" customHeight="1" x14ac:dyDescent="0.2"/>
    <row r="8522" ht="20.100000000000001" customHeight="1" x14ac:dyDescent="0.2"/>
    <row r="8523" ht="20.100000000000001" customHeight="1" x14ac:dyDescent="0.2"/>
    <row r="8524" ht="20.100000000000001" customHeight="1" x14ac:dyDescent="0.2"/>
    <row r="8525" ht="20.100000000000001" customHeight="1" x14ac:dyDescent="0.2"/>
    <row r="8526" ht="20.100000000000001" customHeight="1" x14ac:dyDescent="0.2"/>
    <row r="8527" ht="20.100000000000001" customHeight="1" x14ac:dyDescent="0.2"/>
    <row r="8528" ht="20.100000000000001" customHeight="1" x14ac:dyDescent="0.2"/>
    <row r="8529" ht="20.100000000000001" customHeight="1" x14ac:dyDescent="0.2"/>
    <row r="8530" ht="20.100000000000001" customHeight="1" x14ac:dyDescent="0.2"/>
    <row r="8531" ht="20.100000000000001" customHeight="1" x14ac:dyDescent="0.2"/>
    <row r="8532" ht="20.100000000000001" customHeight="1" x14ac:dyDescent="0.2"/>
    <row r="8533" ht="20.100000000000001" customHeight="1" x14ac:dyDescent="0.2"/>
    <row r="8534" ht="20.100000000000001" customHeight="1" x14ac:dyDescent="0.2"/>
    <row r="8535" ht="20.100000000000001" customHeight="1" x14ac:dyDescent="0.2"/>
    <row r="8536" ht="20.100000000000001" customHeight="1" x14ac:dyDescent="0.2"/>
    <row r="8537" ht="20.100000000000001" customHeight="1" x14ac:dyDescent="0.2"/>
    <row r="8538" ht="20.100000000000001" customHeight="1" x14ac:dyDescent="0.2"/>
    <row r="8539" ht="20.100000000000001" customHeight="1" x14ac:dyDescent="0.2"/>
    <row r="8540" ht="20.100000000000001" customHeight="1" x14ac:dyDescent="0.2"/>
    <row r="8541" ht="20.100000000000001" customHeight="1" x14ac:dyDescent="0.2"/>
    <row r="8542" ht="20.100000000000001" customHeight="1" x14ac:dyDescent="0.2"/>
    <row r="8543" ht="20.100000000000001" customHeight="1" x14ac:dyDescent="0.2"/>
    <row r="8544" ht="20.100000000000001" customHeight="1" x14ac:dyDescent="0.2"/>
    <row r="8545" ht="20.100000000000001" customHeight="1" x14ac:dyDescent="0.2"/>
    <row r="8546" ht="20.100000000000001" customHeight="1" x14ac:dyDescent="0.2"/>
    <row r="8547" ht="20.100000000000001" customHeight="1" x14ac:dyDescent="0.2"/>
    <row r="8548" ht="20.100000000000001" customHeight="1" x14ac:dyDescent="0.2"/>
    <row r="8549" ht="20.100000000000001" customHeight="1" x14ac:dyDescent="0.2"/>
    <row r="8550" ht="20.100000000000001" customHeight="1" x14ac:dyDescent="0.2"/>
    <row r="8551" ht="20.100000000000001" customHeight="1" x14ac:dyDescent="0.2"/>
    <row r="8552" ht="20.100000000000001" customHeight="1" x14ac:dyDescent="0.2"/>
    <row r="8553" ht="20.100000000000001" customHeight="1" x14ac:dyDescent="0.2"/>
    <row r="8554" ht="20.100000000000001" customHeight="1" x14ac:dyDescent="0.2"/>
    <row r="8555" ht="20.100000000000001" customHeight="1" x14ac:dyDescent="0.2"/>
    <row r="8556" ht="20.100000000000001" customHeight="1" x14ac:dyDescent="0.2"/>
    <row r="8557" ht="20.100000000000001" customHeight="1" x14ac:dyDescent="0.2"/>
    <row r="8558" ht="20.100000000000001" customHeight="1" x14ac:dyDescent="0.2"/>
    <row r="8559" ht="20.100000000000001" customHeight="1" x14ac:dyDescent="0.2"/>
    <row r="8560" ht="20.100000000000001" customHeight="1" x14ac:dyDescent="0.2"/>
    <row r="8561" ht="20.100000000000001" customHeight="1" x14ac:dyDescent="0.2"/>
    <row r="8562" ht="20.100000000000001" customHeight="1" x14ac:dyDescent="0.2"/>
    <row r="8563" ht="20.100000000000001" customHeight="1" x14ac:dyDescent="0.2"/>
    <row r="8564" ht="20.100000000000001" customHeight="1" x14ac:dyDescent="0.2"/>
    <row r="8565" ht="20.100000000000001" customHeight="1" x14ac:dyDescent="0.2"/>
    <row r="8566" ht="20.100000000000001" customHeight="1" x14ac:dyDescent="0.2"/>
    <row r="8567" ht="20.100000000000001" customHeight="1" x14ac:dyDescent="0.2"/>
    <row r="8568" ht="20.100000000000001" customHeight="1" x14ac:dyDescent="0.2"/>
    <row r="8569" ht="20.100000000000001" customHeight="1" x14ac:dyDescent="0.2"/>
    <row r="8570" ht="20.100000000000001" customHeight="1" x14ac:dyDescent="0.2"/>
    <row r="8571" ht="20.100000000000001" customHeight="1" x14ac:dyDescent="0.2"/>
    <row r="8572" ht="20.100000000000001" customHeight="1" x14ac:dyDescent="0.2"/>
    <row r="8573" ht="20.100000000000001" customHeight="1" x14ac:dyDescent="0.2"/>
    <row r="8574" ht="20.100000000000001" customHeight="1" x14ac:dyDescent="0.2"/>
    <row r="8575" ht="20.100000000000001" customHeight="1" x14ac:dyDescent="0.2"/>
    <row r="8576" ht="20.100000000000001" customHeight="1" x14ac:dyDescent="0.2"/>
    <row r="8577" ht="20.100000000000001" customHeight="1" x14ac:dyDescent="0.2"/>
    <row r="8578" ht="20.100000000000001" customHeight="1" x14ac:dyDescent="0.2"/>
    <row r="8579" ht="20.100000000000001" customHeight="1" x14ac:dyDescent="0.2"/>
    <row r="8580" ht="20.100000000000001" customHeight="1" x14ac:dyDescent="0.2"/>
    <row r="8581" ht="20.100000000000001" customHeight="1" x14ac:dyDescent="0.2"/>
    <row r="8582" ht="20.100000000000001" customHeight="1" x14ac:dyDescent="0.2"/>
    <row r="8583" ht="20.100000000000001" customHeight="1" x14ac:dyDescent="0.2"/>
    <row r="8584" ht="20.100000000000001" customHeight="1" x14ac:dyDescent="0.2"/>
    <row r="8585" ht="20.100000000000001" customHeight="1" x14ac:dyDescent="0.2"/>
    <row r="8586" ht="20.100000000000001" customHeight="1" x14ac:dyDescent="0.2"/>
    <row r="8587" ht="20.100000000000001" customHeight="1" x14ac:dyDescent="0.2"/>
    <row r="8588" ht="20.100000000000001" customHeight="1" x14ac:dyDescent="0.2"/>
    <row r="8589" ht="20.100000000000001" customHeight="1" x14ac:dyDescent="0.2"/>
    <row r="8590" ht="20.100000000000001" customHeight="1" x14ac:dyDescent="0.2"/>
    <row r="8591" ht="20.100000000000001" customHeight="1" x14ac:dyDescent="0.2"/>
    <row r="8592" ht="20.100000000000001" customHeight="1" x14ac:dyDescent="0.2"/>
    <row r="8593" ht="20.100000000000001" customHeight="1" x14ac:dyDescent="0.2"/>
    <row r="8594" ht="20.100000000000001" customHeight="1" x14ac:dyDescent="0.2"/>
    <row r="8595" ht="20.100000000000001" customHeight="1" x14ac:dyDescent="0.2"/>
    <row r="8596" ht="20.100000000000001" customHeight="1" x14ac:dyDescent="0.2"/>
    <row r="8597" ht="20.100000000000001" customHeight="1" x14ac:dyDescent="0.2"/>
    <row r="8598" ht="20.100000000000001" customHeight="1" x14ac:dyDescent="0.2"/>
    <row r="8599" ht="20.100000000000001" customHeight="1" x14ac:dyDescent="0.2"/>
    <row r="8600" ht="20.100000000000001" customHeight="1" x14ac:dyDescent="0.2"/>
    <row r="8601" ht="20.100000000000001" customHeight="1" x14ac:dyDescent="0.2"/>
    <row r="8602" ht="20.100000000000001" customHeight="1" x14ac:dyDescent="0.2"/>
    <row r="8603" ht="20.100000000000001" customHeight="1" x14ac:dyDescent="0.2"/>
    <row r="8604" ht="20.100000000000001" customHeight="1" x14ac:dyDescent="0.2"/>
    <row r="8605" ht="20.100000000000001" customHeight="1" x14ac:dyDescent="0.2"/>
    <row r="8606" ht="20.100000000000001" customHeight="1" x14ac:dyDescent="0.2"/>
    <row r="8607" ht="20.100000000000001" customHeight="1" x14ac:dyDescent="0.2"/>
    <row r="8608" ht="20.100000000000001" customHeight="1" x14ac:dyDescent="0.2"/>
    <row r="8609" ht="20.100000000000001" customHeight="1" x14ac:dyDescent="0.2"/>
    <row r="8610" ht="20.100000000000001" customHeight="1" x14ac:dyDescent="0.2"/>
    <row r="8611" ht="20.100000000000001" customHeight="1" x14ac:dyDescent="0.2"/>
    <row r="8612" ht="20.100000000000001" customHeight="1" x14ac:dyDescent="0.2"/>
    <row r="8613" ht="20.100000000000001" customHeight="1" x14ac:dyDescent="0.2"/>
    <row r="8614" ht="20.100000000000001" customHeight="1" x14ac:dyDescent="0.2"/>
    <row r="8615" ht="20.100000000000001" customHeight="1" x14ac:dyDescent="0.2"/>
    <row r="8616" ht="20.100000000000001" customHeight="1" x14ac:dyDescent="0.2"/>
    <row r="8617" ht="20.100000000000001" customHeight="1" x14ac:dyDescent="0.2"/>
    <row r="8618" ht="20.100000000000001" customHeight="1" x14ac:dyDescent="0.2"/>
    <row r="8619" ht="20.100000000000001" customHeight="1" x14ac:dyDescent="0.2"/>
    <row r="8620" ht="20.100000000000001" customHeight="1" x14ac:dyDescent="0.2"/>
    <row r="8621" ht="20.100000000000001" customHeight="1" x14ac:dyDescent="0.2"/>
    <row r="8622" ht="20.100000000000001" customHeight="1" x14ac:dyDescent="0.2"/>
    <row r="8623" ht="20.100000000000001" customHeight="1" x14ac:dyDescent="0.2"/>
    <row r="8624" ht="20.100000000000001" customHeight="1" x14ac:dyDescent="0.2"/>
    <row r="8625" ht="20.100000000000001" customHeight="1" x14ac:dyDescent="0.2"/>
    <row r="8626" ht="20.100000000000001" customHeight="1" x14ac:dyDescent="0.2"/>
    <row r="8627" ht="20.100000000000001" customHeight="1" x14ac:dyDescent="0.2"/>
    <row r="8628" ht="20.100000000000001" customHeight="1" x14ac:dyDescent="0.2"/>
    <row r="8629" ht="20.100000000000001" customHeight="1" x14ac:dyDescent="0.2"/>
    <row r="8630" ht="20.100000000000001" customHeight="1" x14ac:dyDescent="0.2"/>
    <row r="8631" ht="20.100000000000001" customHeight="1" x14ac:dyDescent="0.2"/>
    <row r="8632" ht="20.100000000000001" customHeight="1" x14ac:dyDescent="0.2"/>
    <row r="8633" ht="20.100000000000001" customHeight="1" x14ac:dyDescent="0.2"/>
    <row r="8634" ht="20.100000000000001" customHeight="1" x14ac:dyDescent="0.2"/>
    <row r="8635" ht="20.100000000000001" customHeight="1" x14ac:dyDescent="0.2"/>
    <row r="8636" ht="20.100000000000001" customHeight="1" x14ac:dyDescent="0.2"/>
    <row r="8637" ht="20.100000000000001" customHeight="1" x14ac:dyDescent="0.2"/>
    <row r="8638" ht="20.100000000000001" customHeight="1" x14ac:dyDescent="0.2"/>
    <row r="8639" ht="20.100000000000001" customHeight="1" x14ac:dyDescent="0.2"/>
    <row r="8640" ht="20.100000000000001" customHeight="1" x14ac:dyDescent="0.2"/>
    <row r="8641" ht="20.100000000000001" customHeight="1" x14ac:dyDescent="0.2"/>
    <row r="8642" ht="20.100000000000001" customHeight="1" x14ac:dyDescent="0.2"/>
    <row r="8643" ht="20.100000000000001" customHeight="1" x14ac:dyDescent="0.2"/>
    <row r="8644" ht="20.100000000000001" customHeight="1" x14ac:dyDescent="0.2"/>
    <row r="8645" ht="20.100000000000001" customHeight="1" x14ac:dyDescent="0.2"/>
    <row r="8646" ht="20.100000000000001" customHeight="1" x14ac:dyDescent="0.2"/>
    <row r="8647" ht="20.100000000000001" customHeight="1" x14ac:dyDescent="0.2"/>
    <row r="8648" ht="20.100000000000001" customHeight="1" x14ac:dyDescent="0.2"/>
    <row r="8649" ht="20.100000000000001" customHeight="1" x14ac:dyDescent="0.2"/>
    <row r="8650" ht="20.100000000000001" customHeight="1" x14ac:dyDescent="0.2"/>
    <row r="8651" ht="20.100000000000001" customHeight="1" x14ac:dyDescent="0.2"/>
    <row r="8652" ht="20.100000000000001" customHeight="1" x14ac:dyDescent="0.2"/>
    <row r="8653" ht="20.100000000000001" customHeight="1" x14ac:dyDescent="0.2"/>
    <row r="8654" ht="20.100000000000001" customHeight="1" x14ac:dyDescent="0.2"/>
    <row r="8655" ht="20.100000000000001" customHeight="1" x14ac:dyDescent="0.2"/>
    <row r="8656" ht="20.100000000000001" customHeight="1" x14ac:dyDescent="0.2"/>
    <row r="8657" ht="20.100000000000001" customHeight="1" x14ac:dyDescent="0.2"/>
    <row r="8658" ht="20.100000000000001" customHeight="1" x14ac:dyDescent="0.2"/>
    <row r="8659" ht="20.100000000000001" customHeight="1" x14ac:dyDescent="0.2"/>
    <row r="8660" ht="20.100000000000001" customHeight="1" x14ac:dyDescent="0.2"/>
    <row r="8661" ht="20.100000000000001" customHeight="1" x14ac:dyDescent="0.2"/>
    <row r="8662" ht="20.100000000000001" customHeight="1" x14ac:dyDescent="0.2"/>
    <row r="8663" ht="20.100000000000001" customHeight="1" x14ac:dyDescent="0.2"/>
    <row r="8664" ht="20.100000000000001" customHeight="1" x14ac:dyDescent="0.2"/>
    <row r="8665" ht="20.100000000000001" customHeight="1" x14ac:dyDescent="0.2"/>
    <row r="8666" ht="20.100000000000001" customHeight="1" x14ac:dyDescent="0.2"/>
    <row r="8667" ht="20.100000000000001" customHeight="1" x14ac:dyDescent="0.2"/>
    <row r="8668" ht="20.100000000000001" customHeight="1" x14ac:dyDescent="0.2"/>
    <row r="8669" ht="20.100000000000001" customHeight="1" x14ac:dyDescent="0.2"/>
    <row r="8670" ht="20.100000000000001" customHeight="1" x14ac:dyDescent="0.2"/>
    <row r="8671" ht="20.100000000000001" customHeight="1" x14ac:dyDescent="0.2"/>
    <row r="8672" ht="20.100000000000001" customHeight="1" x14ac:dyDescent="0.2"/>
    <row r="8673" ht="20.100000000000001" customHeight="1" x14ac:dyDescent="0.2"/>
    <row r="8674" ht="20.100000000000001" customHeight="1" x14ac:dyDescent="0.2"/>
    <row r="8675" ht="20.100000000000001" customHeight="1" x14ac:dyDescent="0.2"/>
    <row r="8676" ht="20.100000000000001" customHeight="1" x14ac:dyDescent="0.2"/>
    <row r="8677" ht="20.100000000000001" customHeight="1" x14ac:dyDescent="0.2"/>
    <row r="8678" ht="20.100000000000001" customHeight="1" x14ac:dyDescent="0.2"/>
    <row r="8679" ht="20.100000000000001" customHeight="1" x14ac:dyDescent="0.2"/>
    <row r="8680" ht="20.100000000000001" customHeight="1" x14ac:dyDescent="0.2"/>
    <row r="8681" ht="20.100000000000001" customHeight="1" x14ac:dyDescent="0.2"/>
    <row r="8682" ht="20.100000000000001" customHeight="1" x14ac:dyDescent="0.2"/>
    <row r="8683" ht="20.100000000000001" customHeight="1" x14ac:dyDescent="0.2"/>
    <row r="8684" ht="20.100000000000001" customHeight="1" x14ac:dyDescent="0.2"/>
    <row r="8685" ht="20.100000000000001" customHeight="1" x14ac:dyDescent="0.2"/>
    <row r="8686" ht="20.100000000000001" customHeight="1" x14ac:dyDescent="0.2"/>
    <row r="8687" ht="20.100000000000001" customHeight="1" x14ac:dyDescent="0.2"/>
    <row r="8688" ht="20.100000000000001" customHeight="1" x14ac:dyDescent="0.2"/>
    <row r="8689" ht="20.100000000000001" customHeight="1" x14ac:dyDescent="0.2"/>
    <row r="8690" ht="20.100000000000001" customHeight="1" x14ac:dyDescent="0.2"/>
    <row r="8691" ht="20.100000000000001" customHeight="1" x14ac:dyDescent="0.2"/>
    <row r="8692" ht="20.100000000000001" customHeight="1" x14ac:dyDescent="0.2"/>
    <row r="8693" ht="20.100000000000001" customHeight="1" x14ac:dyDescent="0.2"/>
    <row r="8694" ht="20.100000000000001" customHeight="1" x14ac:dyDescent="0.2"/>
    <row r="8695" ht="20.100000000000001" customHeight="1" x14ac:dyDescent="0.2"/>
    <row r="8696" ht="20.100000000000001" customHeight="1" x14ac:dyDescent="0.2"/>
    <row r="8697" ht="20.100000000000001" customHeight="1" x14ac:dyDescent="0.2"/>
    <row r="8698" ht="20.100000000000001" customHeight="1" x14ac:dyDescent="0.2"/>
    <row r="8699" ht="20.100000000000001" customHeight="1" x14ac:dyDescent="0.2"/>
    <row r="8700" ht="20.100000000000001" customHeight="1" x14ac:dyDescent="0.2"/>
    <row r="8701" ht="20.100000000000001" customHeight="1" x14ac:dyDescent="0.2"/>
    <row r="8702" ht="20.100000000000001" customHeight="1" x14ac:dyDescent="0.2"/>
    <row r="8703" ht="20.100000000000001" customHeight="1" x14ac:dyDescent="0.2"/>
    <row r="8704" ht="20.100000000000001" customHeight="1" x14ac:dyDescent="0.2"/>
    <row r="8705" ht="20.100000000000001" customHeight="1" x14ac:dyDescent="0.2"/>
    <row r="8706" ht="20.100000000000001" customHeight="1" x14ac:dyDescent="0.2"/>
    <row r="8707" ht="20.100000000000001" customHeight="1" x14ac:dyDescent="0.2"/>
    <row r="8708" ht="20.100000000000001" customHeight="1" x14ac:dyDescent="0.2"/>
    <row r="8709" ht="20.100000000000001" customHeight="1" x14ac:dyDescent="0.2"/>
    <row r="8710" ht="20.100000000000001" customHeight="1" x14ac:dyDescent="0.2"/>
    <row r="8711" ht="20.100000000000001" customHeight="1" x14ac:dyDescent="0.2"/>
    <row r="8712" ht="20.100000000000001" customHeight="1" x14ac:dyDescent="0.2"/>
    <row r="8713" ht="20.100000000000001" customHeight="1" x14ac:dyDescent="0.2"/>
    <row r="8714" ht="20.100000000000001" customHeight="1" x14ac:dyDescent="0.2"/>
    <row r="8715" ht="20.100000000000001" customHeight="1" x14ac:dyDescent="0.2"/>
    <row r="8716" ht="20.100000000000001" customHeight="1" x14ac:dyDescent="0.2"/>
    <row r="8717" ht="20.100000000000001" customHeight="1" x14ac:dyDescent="0.2"/>
    <row r="8718" ht="20.100000000000001" customHeight="1" x14ac:dyDescent="0.2"/>
    <row r="8719" ht="20.100000000000001" customHeight="1" x14ac:dyDescent="0.2"/>
    <row r="8720" ht="20.100000000000001" customHeight="1" x14ac:dyDescent="0.2"/>
    <row r="8721" ht="20.100000000000001" customHeight="1" x14ac:dyDescent="0.2"/>
    <row r="8722" ht="20.100000000000001" customHeight="1" x14ac:dyDescent="0.2"/>
    <row r="8723" ht="20.100000000000001" customHeight="1" x14ac:dyDescent="0.2"/>
    <row r="8724" ht="20.100000000000001" customHeight="1" x14ac:dyDescent="0.2"/>
    <row r="8725" ht="20.100000000000001" customHeight="1" x14ac:dyDescent="0.2"/>
    <row r="8726" ht="20.100000000000001" customHeight="1" x14ac:dyDescent="0.2"/>
    <row r="8727" ht="20.100000000000001" customHeight="1" x14ac:dyDescent="0.2"/>
    <row r="8728" ht="20.100000000000001" customHeight="1" x14ac:dyDescent="0.2"/>
    <row r="8729" ht="20.100000000000001" customHeight="1" x14ac:dyDescent="0.2"/>
    <row r="8730" ht="20.100000000000001" customHeight="1" x14ac:dyDescent="0.2"/>
    <row r="8731" ht="20.100000000000001" customHeight="1" x14ac:dyDescent="0.2"/>
    <row r="8732" ht="20.100000000000001" customHeight="1" x14ac:dyDescent="0.2"/>
    <row r="8733" ht="20.100000000000001" customHeight="1" x14ac:dyDescent="0.2"/>
    <row r="8734" ht="20.100000000000001" customHeight="1" x14ac:dyDescent="0.2"/>
    <row r="8735" ht="20.100000000000001" customHeight="1" x14ac:dyDescent="0.2"/>
    <row r="8736" ht="20.100000000000001" customHeight="1" x14ac:dyDescent="0.2"/>
    <row r="8737" ht="20.100000000000001" customHeight="1" x14ac:dyDescent="0.2"/>
    <row r="8738" ht="20.100000000000001" customHeight="1" x14ac:dyDescent="0.2"/>
    <row r="8739" ht="20.100000000000001" customHeight="1" x14ac:dyDescent="0.2"/>
    <row r="8740" ht="20.100000000000001" customHeight="1" x14ac:dyDescent="0.2"/>
    <row r="8741" ht="20.100000000000001" customHeight="1" x14ac:dyDescent="0.2"/>
    <row r="8742" ht="20.100000000000001" customHeight="1" x14ac:dyDescent="0.2"/>
    <row r="8743" ht="20.100000000000001" customHeight="1" x14ac:dyDescent="0.2"/>
    <row r="8744" ht="20.100000000000001" customHeight="1" x14ac:dyDescent="0.2"/>
    <row r="8745" ht="20.100000000000001" customHeight="1" x14ac:dyDescent="0.2"/>
    <row r="8746" ht="20.100000000000001" customHeight="1" x14ac:dyDescent="0.2"/>
    <row r="8747" ht="20.100000000000001" customHeight="1" x14ac:dyDescent="0.2"/>
    <row r="8748" ht="20.100000000000001" customHeight="1" x14ac:dyDescent="0.2"/>
    <row r="8749" ht="20.100000000000001" customHeight="1" x14ac:dyDescent="0.2"/>
    <row r="8750" ht="20.100000000000001" customHeight="1" x14ac:dyDescent="0.2"/>
    <row r="8751" ht="20.100000000000001" customHeight="1" x14ac:dyDescent="0.2"/>
    <row r="8752" ht="20.100000000000001" customHeight="1" x14ac:dyDescent="0.2"/>
    <row r="8753" ht="20.100000000000001" customHeight="1" x14ac:dyDescent="0.2"/>
    <row r="8754" ht="20.100000000000001" customHeight="1" x14ac:dyDescent="0.2"/>
    <row r="8755" ht="20.100000000000001" customHeight="1" x14ac:dyDescent="0.2"/>
    <row r="8756" ht="20.100000000000001" customHeight="1" x14ac:dyDescent="0.2"/>
    <row r="8757" ht="20.100000000000001" customHeight="1" x14ac:dyDescent="0.2"/>
    <row r="8758" ht="20.100000000000001" customHeight="1" x14ac:dyDescent="0.2"/>
    <row r="8759" ht="20.100000000000001" customHeight="1" x14ac:dyDescent="0.2"/>
    <row r="8760" ht="20.100000000000001" customHeight="1" x14ac:dyDescent="0.2"/>
    <row r="8761" ht="20.100000000000001" customHeight="1" x14ac:dyDescent="0.2"/>
    <row r="8762" ht="20.100000000000001" customHeight="1" x14ac:dyDescent="0.2"/>
    <row r="8763" ht="20.100000000000001" customHeight="1" x14ac:dyDescent="0.2"/>
    <row r="8764" ht="20.100000000000001" customHeight="1" x14ac:dyDescent="0.2"/>
    <row r="8765" ht="20.100000000000001" customHeight="1" x14ac:dyDescent="0.2"/>
    <row r="8766" ht="20.100000000000001" customHeight="1" x14ac:dyDescent="0.2"/>
    <row r="8767" ht="20.100000000000001" customHeight="1" x14ac:dyDescent="0.2"/>
    <row r="8768" ht="20.100000000000001" customHeight="1" x14ac:dyDescent="0.2"/>
    <row r="8769" ht="20.100000000000001" customHeight="1" x14ac:dyDescent="0.2"/>
    <row r="8770" ht="20.100000000000001" customHeight="1" x14ac:dyDescent="0.2"/>
    <row r="8771" ht="20.100000000000001" customHeight="1" x14ac:dyDescent="0.2"/>
    <row r="8772" ht="20.100000000000001" customHeight="1" x14ac:dyDescent="0.2"/>
    <row r="8773" ht="20.100000000000001" customHeight="1" x14ac:dyDescent="0.2"/>
    <row r="8774" ht="20.100000000000001" customHeight="1" x14ac:dyDescent="0.2"/>
    <row r="8775" ht="20.100000000000001" customHeight="1" x14ac:dyDescent="0.2"/>
    <row r="8776" ht="20.100000000000001" customHeight="1" x14ac:dyDescent="0.2"/>
    <row r="8777" ht="20.100000000000001" customHeight="1" x14ac:dyDescent="0.2"/>
    <row r="8778" ht="20.100000000000001" customHeight="1" x14ac:dyDescent="0.2"/>
    <row r="8779" ht="20.100000000000001" customHeight="1" x14ac:dyDescent="0.2"/>
    <row r="8780" ht="20.100000000000001" customHeight="1" x14ac:dyDescent="0.2"/>
    <row r="8781" ht="20.100000000000001" customHeight="1" x14ac:dyDescent="0.2"/>
    <row r="8782" ht="20.100000000000001" customHeight="1" x14ac:dyDescent="0.2"/>
    <row r="8783" ht="20.100000000000001" customHeight="1" x14ac:dyDescent="0.2"/>
    <row r="8784" ht="20.100000000000001" customHeight="1" x14ac:dyDescent="0.2"/>
    <row r="8785" ht="20.100000000000001" customHeight="1" x14ac:dyDescent="0.2"/>
    <row r="8786" ht="20.100000000000001" customHeight="1" x14ac:dyDescent="0.2"/>
    <row r="8787" ht="20.100000000000001" customHeight="1" x14ac:dyDescent="0.2"/>
    <row r="8788" ht="20.100000000000001" customHeight="1" x14ac:dyDescent="0.2"/>
    <row r="8789" ht="20.100000000000001" customHeight="1" x14ac:dyDescent="0.2"/>
    <row r="8790" ht="20.100000000000001" customHeight="1" x14ac:dyDescent="0.2"/>
    <row r="8791" ht="20.100000000000001" customHeight="1" x14ac:dyDescent="0.2"/>
    <row r="8792" ht="20.100000000000001" customHeight="1" x14ac:dyDescent="0.2"/>
    <row r="8793" ht="20.100000000000001" customHeight="1" x14ac:dyDescent="0.2"/>
    <row r="8794" ht="20.100000000000001" customHeight="1" x14ac:dyDescent="0.2"/>
    <row r="8795" ht="20.100000000000001" customHeight="1" x14ac:dyDescent="0.2"/>
    <row r="8796" ht="20.100000000000001" customHeight="1" x14ac:dyDescent="0.2"/>
    <row r="8797" ht="20.100000000000001" customHeight="1" x14ac:dyDescent="0.2"/>
    <row r="8798" ht="20.100000000000001" customHeight="1" x14ac:dyDescent="0.2"/>
    <row r="8799" ht="20.100000000000001" customHeight="1" x14ac:dyDescent="0.2"/>
    <row r="8800" ht="20.100000000000001" customHeight="1" x14ac:dyDescent="0.2"/>
    <row r="8801" ht="20.100000000000001" customHeight="1" x14ac:dyDescent="0.2"/>
    <row r="8802" ht="20.100000000000001" customHeight="1" x14ac:dyDescent="0.2"/>
    <row r="8803" ht="20.100000000000001" customHeight="1" x14ac:dyDescent="0.2"/>
    <row r="8804" ht="20.100000000000001" customHeight="1" x14ac:dyDescent="0.2"/>
    <row r="8805" ht="20.100000000000001" customHeight="1" x14ac:dyDescent="0.2"/>
    <row r="8806" ht="20.100000000000001" customHeight="1" x14ac:dyDescent="0.2"/>
    <row r="8807" ht="20.100000000000001" customHeight="1" x14ac:dyDescent="0.2"/>
    <row r="8808" ht="20.100000000000001" customHeight="1" x14ac:dyDescent="0.2"/>
    <row r="8809" ht="20.100000000000001" customHeight="1" x14ac:dyDescent="0.2"/>
    <row r="8810" ht="20.100000000000001" customHeight="1" x14ac:dyDescent="0.2"/>
    <row r="8811" ht="20.100000000000001" customHeight="1" x14ac:dyDescent="0.2"/>
    <row r="8812" ht="20.100000000000001" customHeight="1" x14ac:dyDescent="0.2"/>
    <row r="8813" ht="20.100000000000001" customHeight="1" x14ac:dyDescent="0.2"/>
    <row r="8814" ht="20.100000000000001" customHeight="1" x14ac:dyDescent="0.2"/>
    <row r="8815" ht="20.100000000000001" customHeight="1" x14ac:dyDescent="0.2"/>
    <row r="8816" ht="20.100000000000001" customHeight="1" x14ac:dyDescent="0.2"/>
    <row r="8817" ht="20.100000000000001" customHeight="1" x14ac:dyDescent="0.2"/>
    <row r="8818" ht="20.100000000000001" customHeight="1" x14ac:dyDescent="0.2"/>
    <row r="8819" ht="20.100000000000001" customHeight="1" x14ac:dyDescent="0.2"/>
    <row r="8820" ht="20.100000000000001" customHeight="1" x14ac:dyDescent="0.2"/>
    <row r="8821" ht="20.100000000000001" customHeight="1" x14ac:dyDescent="0.2"/>
    <row r="8822" ht="20.100000000000001" customHeight="1" x14ac:dyDescent="0.2"/>
    <row r="8823" ht="20.100000000000001" customHeight="1" x14ac:dyDescent="0.2"/>
    <row r="8824" ht="20.100000000000001" customHeight="1" x14ac:dyDescent="0.2"/>
    <row r="8825" ht="20.100000000000001" customHeight="1" x14ac:dyDescent="0.2"/>
    <row r="8826" ht="20.100000000000001" customHeight="1" x14ac:dyDescent="0.2"/>
    <row r="8827" ht="20.100000000000001" customHeight="1" x14ac:dyDescent="0.2"/>
    <row r="8828" ht="20.100000000000001" customHeight="1" x14ac:dyDescent="0.2"/>
    <row r="8829" ht="20.100000000000001" customHeight="1" x14ac:dyDescent="0.2"/>
    <row r="8830" ht="20.100000000000001" customHeight="1" x14ac:dyDescent="0.2"/>
    <row r="8831" ht="20.100000000000001" customHeight="1" x14ac:dyDescent="0.2"/>
    <row r="8832" ht="20.100000000000001" customHeight="1" x14ac:dyDescent="0.2"/>
    <row r="8833" ht="20.100000000000001" customHeight="1" x14ac:dyDescent="0.2"/>
    <row r="8834" ht="20.100000000000001" customHeight="1" x14ac:dyDescent="0.2"/>
    <row r="8835" ht="20.100000000000001" customHeight="1" x14ac:dyDescent="0.2"/>
    <row r="8836" ht="20.100000000000001" customHeight="1" x14ac:dyDescent="0.2"/>
    <row r="8837" ht="20.100000000000001" customHeight="1" x14ac:dyDescent="0.2"/>
    <row r="8838" ht="20.100000000000001" customHeight="1" x14ac:dyDescent="0.2"/>
    <row r="8839" ht="20.100000000000001" customHeight="1" x14ac:dyDescent="0.2"/>
    <row r="8840" ht="20.100000000000001" customHeight="1" x14ac:dyDescent="0.2"/>
    <row r="8841" ht="20.100000000000001" customHeight="1" x14ac:dyDescent="0.2"/>
    <row r="8842" ht="20.100000000000001" customHeight="1" x14ac:dyDescent="0.2"/>
    <row r="8843" ht="20.100000000000001" customHeight="1" x14ac:dyDescent="0.2"/>
    <row r="8844" ht="20.100000000000001" customHeight="1" x14ac:dyDescent="0.2"/>
    <row r="8845" ht="20.100000000000001" customHeight="1" x14ac:dyDescent="0.2"/>
    <row r="8846" ht="20.100000000000001" customHeight="1" x14ac:dyDescent="0.2"/>
    <row r="8847" ht="20.100000000000001" customHeight="1" x14ac:dyDescent="0.2"/>
    <row r="8848" ht="20.100000000000001" customHeight="1" x14ac:dyDescent="0.2"/>
    <row r="8849" ht="20.100000000000001" customHeight="1" x14ac:dyDescent="0.2"/>
    <row r="8850" ht="20.100000000000001" customHeight="1" x14ac:dyDescent="0.2"/>
    <row r="8851" ht="20.100000000000001" customHeight="1" x14ac:dyDescent="0.2"/>
    <row r="8852" ht="20.100000000000001" customHeight="1" x14ac:dyDescent="0.2"/>
    <row r="8853" ht="20.100000000000001" customHeight="1" x14ac:dyDescent="0.2"/>
    <row r="8854" ht="20.100000000000001" customHeight="1" x14ac:dyDescent="0.2"/>
    <row r="8855" ht="20.100000000000001" customHeight="1" x14ac:dyDescent="0.2"/>
    <row r="8856" ht="20.100000000000001" customHeight="1" x14ac:dyDescent="0.2"/>
    <row r="8857" ht="20.100000000000001" customHeight="1" x14ac:dyDescent="0.2"/>
    <row r="8858" ht="20.100000000000001" customHeight="1" x14ac:dyDescent="0.2"/>
    <row r="8859" ht="20.100000000000001" customHeight="1" x14ac:dyDescent="0.2"/>
    <row r="8860" ht="20.100000000000001" customHeight="1" x14ac:dyDescent="0.2"/>
    <row r="8861" ht="20.100000000000001" customHeight="1" x14ac:dyDescent="0.2"/>
    <row r="8862" ht="20.100000000000001" customHeight="1" x14ac:dyDescent="0.2"/>
    <row r="8863" ht="20.100000000000001" customHeight="1" x14ac:dyDescent="0.2"/>
    <row r="8864" ht="20.100000000000001" customHeight="1" x14ac:dyDescent="0.2"/>
    <row r="8865" ht="20.100000000000001" customHeight="1" x14ac:dyDescent="0.2"/>
    <row r="8866" ht="20.100000000000001" customHeight="1" x14ac:dyDescent="0.2"/>
    <row r="8867" ht="20.100000000000001" customHeight="1" x14ac:dyDescent="0.2"/>
    <row r="8868" ht="20.100000000000001" customHeight="1" x14ac:dyDescent="0.2"/>
    <row r="8869" ht="20.100000000000001" customHeight="1" x14ac:dyDescent="0.2"/>
    <row r="8870" ht="20.100000000000001" customHeight="1" x14ac:dyDescent="0.2"/>
    <row r="8871" ht="20.100000000000001" customHeight="1" x14ac:dyDescent="0.2"/>
    <row r="8872" ht="20.100000000000001" customHeight="1" x14ac:dyDescent="0.2"/>
    <row r="8873" ht="20.100000000000001" customHeight="1" x14ac:dyDescent="0.2"/>
    <row r="8874" ht="20.100000000000001" customHeight="1" x14ac:dyDescent="0.2"/>
    <row r="8875" ht="20.100000000000001" customHeight="1" x14ac:dyDescent="0.2"/>
    <row r="8876" ht="20.100000000000001" customHeight="1" x14ac:dyDescent="0.2"/>
    <row r="8877" ht="20.100000000000001" customHeight="1" x14ac:dyDescent="0.2"/>
    <row r="8878" ht="20.100000000000001" customHeight="1" x14ac:dyDescent="0.2"/>
    <row r="8879" ht="20.100000000000001" customHeight="1" x14ac:dyDescent="0.2"/>
    <row r="8880" ht="20.100000000000001" customHeight="1" x14ac:dyDescent="0.2"/>
    <row r="8881" ht="20.100000000000001" customHeight="1" x14ac:dyDescent="0.2"/>
    <row r="8882" ht="20.100000000000001" customHeight="1" x14ac:dyDescent="0.2"/>
    <row r="8883" ht="20.100000000000001" customHeight="1" x14ac:dyDescent="0.2"/>
    <row r="8884" ht="20.100000000000001" customHeight="1" x14ac:dyDescent="0.2"/>
    <row r="8885" ht="20.100000000000001" customHeight="1" x14ac:dyDescent="0.2"/>
    <row r="8886" ht="20.100000000000001" customHeight="1" x14ac:dyDescent="0.2"/>
    <row r="8887" ht="20.100000000000001" customHeight="1" x14ac:dyDescent="0.2"/>
    <row r="8888" ht="20.100000000000001" customHeight="1" x14ac:dyDescent="0.2"/>
    <row r="8889" ht="20.100000000000001" customHeight="1" x14ac:dyDescent="0.2"/>
    <row r="8890" ht="20.100000000000001" customHeight="1" x14ac:dyDescent="0.2"/>
    <row r="8891" ht="20.100000000000001" customHeight="1" x14ac:dyDescent="0.2"/>
    <row r="8892" ht="20.100000000000001" customHeight="1" x14ac:dyDescent="0.2"/>
    <row r="8893" ht="20.100000000000001" customHeight="1" x14ac:dyDescent="0.2"/>
    <row r="8894" ht="20.100000000000001" customHeight="1" x14ac:dyDescent="0.2"/>
    <row r="8895" ht="20.100000000000001" customHeight="1" x14ac:dyDescent="0.2"/>
    <row r="8896" ht="20.100000000000001" customHeight="1" x14ac:dyDescent="0.2"/>
    <row r="8897" ht="20.100000000000001" customHeight="1" x14ac:dyDescent="0.2"/>
    <row r="8898" ht="20.100000000000001" customHeight="1" x14ac:dyDescent="0.2"/>
    <row r="8899" ht="20.100000000000001" customHeight="1" x14ac:dyDescent="0.2"/>
    <row r="8900" ht="20.100000000000001" customHeight="1" x14ac:dyDescent="0.2"/>
    <row r="8901" ht="20.100000000000001" customHeight="1" x14ac:dyDescent="0.2"/>
    <row r="8902" ht="20.100000000000001" customHeight="1" x14ac:dyDescent="0.2"/>
    <row r="8903" ht="20.100000000000001" customHeight="1" x14ac:dyDescent="0.2"/>
    <row r="8904" ht="20.100000000000001" customHeight="1" x14ac:dyDescent="0.2"/>
    <row r="8905" ht="20.100000000000001" customHeight="1" x14ac:dyDescent="0.2"/>
    <row r="8906" ht="20.100000000000001" customHeight="1" x14ac:dyDescent="0.2"/>
    <row r="8907" ht="20.100000000000001" customHeight="1" x14ac:dyDescent="0.2"/>
    <row r="8908" ht="20.100000000000001" customHeight="1" x14ac:dyDescent="0.2"/>
    <row r="8909" ht="20.100000000000001" customHeight="1" x14ac:dyDescent="0.2"/>
    <row r="8910" ht="20.100000000000001" customHeight="1" x14ac:dyDescent="0.2"/>
    <row r="8911" ht="20.100000000000001" customHeight="1" x14ac:dyDescent="0.2"/>
    <row r="8912" ht="20.100000000000001" customHeight="1" x14ac:dyDescent="0.2"/>
    <row r="8913" ht="20.100000000000001" customHeight="1" x14ac:dyDescent="0.2"/>
    <row r="8914" ht="20.100000000000001" customHeight="1" x14ac:dyDescent="0.2"/>
    <row r="8915" ht="20.100000000000001" customHeight="1" x14ac:dyDescent="0.2"/>
    <row r="8916" ht="20.100000000000001" customHeight="1" x14ac:dyDescent="0.2"/>
    <row r="8917" ht="20.100000000000001" customHeight="1" x14ac:dyDescent="0.2"/>
    <row r="8918" ht="20.100000000000001" customHeight="1" x14ac:dyDescent="0.2"/>
    <row r="8919" ht="20.100000000000001" customHeight="1" x14ac:dyDescent="0.2"/>
    <row r="8920" ht="20.100000000000001" customHeight="1" x14ac:dyDescent="0.2"/>
    <row r="8921" ht="20.100000000000001" customHeight="1" x14ac:dyDescent="0.2"/>
    <row r="8922" ht="20.100000000000001" customHeight="1" x14ac:dyDescent="0.2"/>
    <row r="8923" ht="20.100000000000001" customHeight="1" x14ac:dyDescent="0.2"/>
    <row r="8924" ht="20.100000000000001" customHeight="1" x14ac:dyDescent="0.2"/>
    <row r="8925" ht="20.100000000000001" customHeight="1" x14ac:dyDescent="0.2"/>
    <row r="8926" ht="20.100000000000001" customHeight="1" x14ac:dyDescent="0.2"/>
    <row r="8927" ht="20.100000000000001" customHeight="1" x14ac:dyDescent="0.2"/>
    <row r="8928" ht="20.100000000000001" customHeight="1" x14ac:dyDescent="0.2"/>
    <row r="8929" ht="20.100000000000001" customHeight="1" x14ac:dyDescent="0.2"/>
    <row r="8930" ht="20.100000000000001" customHeight="1" x14ac:dyDescent="0.2"/>
    <row r="8931" ht="20.100000000000001" customHeight="1" x14ac:dyDescent="0.2"/>
    <row r="8932" ht="20.100000000000001" customHeight="1" x14ac:dyDescent="0.2"/>
    <row r="8933" ht="20.100000000000001" customHeight="1" x14ac:dyDescent="0.2"/>
    <row r="8934" ht="20.100000000000001" customHeight="1" x14ac:dyDescent="0.2"/>
    <row r="8935" ht="20.100000000000001" customHeight="1" x14ac:dyDescent="0.2"/>
    <row r="8936" ht="20.100000000000001" customHeight="1" x14ac:dyDescent="0.2"/>
    <row r="8937" ht="20.100000000000001" customHeight="1" x14ac:dyDescent="0.2"/>
    <row r="8938" ht="20.100000000000001" customHeight="1" x14ac:dyDescent="0.2"/>
    <row r="8939" ht="20.100000000000001" customHeight="1" x14ac:dyDescent="0.2"/>
    <row r="8940" ht="20.100000000000001" customHeight="1" x14ac:dyDescent="0.2"/>
    <row r="8941" ht="20.100000000000001" customHeight="1" x14ac:dyDescent="0.2"/>
    <row r="8942" ht="20.100000000000001" customHeight="1" x14ac:dyDescent="0.2"/>
    <row r="8943" ht="20.100000000000001" customHeight="1" x14ac:dyDescent="0.2"/>
    <row r="8944" ht="20.100000000000001" customHeight="1" x14ac:dyDescent="0.2"/>
    <row r="8945" ht="20.100000000000001" customHeight="1" x14ac:dyDescent="0.2"/>
    <row r="8946" ht="20.100000000000001" customHeight="1" x14ac:dyDescent="0.2"/>
    <row r="8947" ht="20.100000000000001" customHeight="1" x14ac:dyDescent="0.2"/>
    <row r="8948" ht="20.100000000000001" customHeight="1" x14ac:dyDescent="0.2"/>
    <row r="8949" ht="20.100000000000001" customHeight="1" x14ac:dyDescent="0.2"/>
    <row r="8950" ht="20.100000000000001" customHeight="1" x14ac:dyDescent="0.2"/>
    <row r="8951" ht="20.100000000000001" customHeight="1" x14ac:dyDescent="0.2"/>
    <row r="8952" ht="20.100000000000001" customHeight="1" x14ac:dyDescent="0.2"/>
    <row r="8953" ht="20.100000000000001" customHeight="1" x14ac:dyDescent="0.2"/>
    <row r="8954" ht="20.100000000000001" customHeight="1" x14ac:dyDescent="0.2"/>
    <row r="8955" ht="20.100000000000001" customHeight="1" x14ac:dyDescent="0.2"/>
    <row r="8956" ht="20.100000000000001" customHeight="1" x14ac:dyDescent="0.2"/>
    <row r="8957" ht="20.100000000000001" customHeight="1" x14ac:dyDescent="0.2"/>
    <row r="8958" ht="20.100000000000001" customHeight="1" x14ac:dyDescent="0.2"/>
    <row r="8959" ht="20.100000000000001" customHeight="1" x14ac:dyDescent="0.2"/>
    <row r="8960" ht="20.100000000000001" customHeight="1" x14ac:dyDescent="0.2"/>
    <row r="8961" ht="20.100000000000001" customHeight="1" x14ac:dyDescent="0.2"/>
    <row r="8962" ht="20.100000000000001" customHeight="1" x14ac:dyDescent="0.2"/>
    <row r="8963" ht="20.100000000000001" customHeight="1" x14ac:dyDescent="0.2"/>
    <row r="8964" ht="20.100000000000001" customHeight="1" x14ac:dyDescent="0.2"/>
    <row r="8965" ht="20.100000000000001" customHeight="1" x14ac:dyDescent="0.2"/>
    <row r="8966" ht="20.100000000000001" customHeight="1" x14ac:dyDescent="0.2"/>
    <row r="8967" ht="20.100000000000001" customHeight="1" x14ac:dyDescent="0.2"/>
    <row r="8968" ht="20.100000000000001" customHeight="1" x14ac:dyDescent="0.2"/>
    <row r="8969" ht="20.100000000000001" customHeight="1" x14ac:dyDescent="0.2"/>
    <row r="8970" ht="20.100000000000001" customHeight="1" x14ac:dyDescent="0.2"/>
    <row r="8971" ht="20.100000000000001" customHeight="1" x14ac:dyDescent="0.2"/>
    <row r="8972" ht="20.100000000000001" customHeight="1" x14ac:dyDescent="0.2"/>
    <row r="8973" ht="20.100000000000001" customHeight="1" x14ac:dyDescent="0.2"/>
    <row r="8974" ht="20.100000000000001" customHeight="1" x14ac:dyDescent="0.2"/>
    <row r="8975" ht="20.100000000000001" customHeight="1" x14ac:dyDescent="0.2"/>
    <row r="8976" ht="20.100000000000001" customHeight="1" x14ac:dyDescent="0.2"/>
    <row r="8977" ht="20.100000000000001" customHeight="1" x14ac:dyDescent="0.2"/>
    <row r="8978" ht="20.100000000000001" customHeight="1" x14ac:dyDescent="0.2"/>
    <row r="8979" ht="20.100000000000001" customHeight="1" x14ac:dyDescent="0.2"/>
    <row r="8980" ht="20.100000000000001" customHeight="1" x14ac:dyDescent="0.2"/>
    <row r="8981" ht="20.100000000000001" customHeight="1" x14ac:dyDescent="0.2"/>
    <row r="8982" ht="20.100000000000001" customHeight="1" x14ac:dyDescent="0.2"/>
    <row r="8983" ht="20.100000000000001" customHeight="1" x14ac:dyDescent="0.2"/>
    <row r="8984" ht="20.100000000000001" customHeight="1" x14ac:dyDescent="0.2"/>
    <row r="8985" ht="20.100000000000001" customHeight="1" x14ac:dyDescent="0.2"/>
    <row r="8986" ht="20.100000000000001" customHeight="1" x14ac:dyDescent="0.2"/>
    <row r="8987" ht="20.100000000000001" customHeight="1" x14ac:dyDescent="0.2"/>
    <row r="8988" ht="20.100000000000001" customHeight="1" x14ac:dyDescent="0.2"/>
    <row r="8989" ht="20.100000000000001" customHeight="1" x14ac:dyDescent="0.2"/>
    <row r="8990" ht="20.100000000000001" customHeight="1" x14ac:dyDescent="0.2"/>
    <row r="8991" ht="20.100000000000001" customHeight="1" x14ac:dyDescent="0.2"/>
    <row r="8992" ht="20.100000000000001" customHeight="1" x14ac:dyDescent="0.2"/>
    <row r="8993" ht="20.100000000000001" customHeight="1" x14ac:dyDescent="0.2"/>
    <row r="8994" ht="20.100000000000001" customHeight="1" x14ac:dyDescent="0.2"/>
    <row r="8995" ht="20.100000000000001" customHeight="1" x14ac:dyDescent="0.2"/>
    <row r="8996" ht="20.100000000000001" customHeight="1" x14ac:dyDescent="0.2"/>
    <row r="8997" ht="20.100000000000001" customHeight="1" x14ac:dyDescent="0.2"/>
    <row r="8998" ht="20.100000000000001" customHeight="1" x14ac:dyDescent="0.2"/>
    <row r="8999" ht="20.100000000000001" customHeight="1" x14ac:dyDescent="0.2"/>
    <row r="9000" ht="20.100000000000001" customHeight="1" x14ac:dyDescent="0.2"/>
    <row r="9001" ht="20.100000000000001" customHeight="1" x14ac:dyDescent="0.2"/>
    <row r="9002" ht="20.100000000000001" customHeight="1" x14ac:dyDescent="0.2"/>
    <row r="9003" ht="20.100000000000001" customHeight="1" x14ac:dyDescent="0.2"/>
    <row r="9004" ht="20.100000000000001" customHeight="1" x14ac:dyDescent="0.2"/>
    <row r="9005" ht="20.100000000000001" customHeight="1" x14ac:dyDescent="0.2"/>
    <row r="9006" ht="20.100000000000001" customHeight="1" x14ac:dyDescent="0.2"/>
    <row r="9007" ht="20.100000000000001" customHeight="1" x14ac:dyDescent="0.2"/>
    <row r="9008" ht="20.100000000000001" customHeight="1" x14ac:dyDescent="0.2"/>
    <row r="9009" ht="20.100000000000001" customHeight="1" x14ac:dyDescent="0.2"/>
    <row r="9010" ht="20.100000000000001" customHeight="1" x14ac:dyDescent="0.2"/>
    <row r="9011" ht="20.100000000000001" customHeight="1" x14ac:dyDescent="0.2"/>
    <row r="9012" ht="20.100000000000001" customHeight="1" x14ac:dyDescent="0.2"/>
    <row r="9013" ht="20.100000000000001" customHeight="1" x14ac:dyDescent="0.2"/>
    <row r="9014" ht="20.100000000000001" customHeight="1" x14ac:dyDescent="0.2"/>
    <row r="9015" ht="20.100000000000001" customHeight="1" x14ac:dyDescent="0.2"/>
    <row r="9016" ht="20.100000000000001" customHeight="1" x14ac:dyDescent="0.2"/>
    <row r="9017" ht="20.100000000000001" customHeight="1" x14ac:dyDescent="0.2"/>
    <row r="9018" ht="20.100000000000001" customHeight="1" x14ac:dyDescent="0.2"/>
    <row r="9019" ht="20.100000000000001" customHeight="1" x14ac:dyDescent="0.2"/>
    <row r="9020" ht="20.100000000000001" customHeight="1" x14ac:dyDescent="0.2"/>
    <row r="9021" ht="20.100000000000001" customHeight="1" x14ac:dyDescent="0.2"/>
    <row r="9022" ht="20.100000000000001" customHeight="1" x14ac:dyDescent="0.2"/>
    <row r="9023" ht="20.100000000000001" customHeight="1" x14ac:dyDescent="0.2"/>
    <row r="9024" ht="20.100000000000001" customHeight="1" x14ac:dyDescent="0.2"/>
    <row r="9025" ht="20.100000000000001" customHeight="1" x14ac:dyDescent="0.2"/>
    <row r="9026" ht="20.100000000000001" customHeight="1" x14ac:dyDescent="0.2"/>
    <row r="9027" ht="20.100000000000001" customHeight="1" x14ac:dyDescent="0.2"/>
    <row r="9028" ht="20.100000000000001" customHeight="1" x14ac:dyDescent="0.2"/>
    <row r="9029" ht="20.100000000000001" customHeight="1" x14ac:dyDescent="0.2"/>
    <row r="9030" ht="20.100000000000001" customHeight="1" x14ac:dyDescent="0.2"/>
    <row r="9031" ht="20.100000000000001" customHeight="1" x14ac:dyDescent="0.2"/>
    <row r="9032" ht="20.100000000000001" customHeight="1" x14ac:dyDescent="0.2"/>
    <row r="9033" ht="20.100000000000001" customHeight="1" x14ac:dyDescent="0.2"/>
    <row r="9034" ht="20.100000000000001" customHeight="1" x14ac:dyDescent="0.2"/>
    <row r="9035" ht="20.100000000000001" customHeight="1" x14ac:dyDescent="0.2"/>
    <row r="9036" ht="20.100000000000001" customHeight="1" x14ac:dyDescent="0.2"/>
    <row r="9037" ht="20.100000000000001" customHeight="1" x14ac:dyDescent="0.2"/>
    <row r="9038" ht="20.100000000000001" customHeight="1" x14ac:dyDescent="0.2"/>
    <row r="9039" ht="20.100000000000001" customHeight="1" x14ac:dyDescent="0.2"/>
    <row r="9040" ht="20.100000000000001" customHeight="1" x14ac:dyDescent="0.2"/>
    <row r="9041" ht="20.100000000000001" customHeight="1" x14ac:dyDescent="0.2"/>
    <row r="9042" ht="20.100000000000001" customHeight="1" x14ac:dyDescent="0.2"/>
    <row r="9043" ht="20.100000000000001" customHeight="1" x14ac:dyDescent="0.2"/>
    <row r="9044" ht="20.100000000000001" customHeight="1" x14ac:dyDescent="0.2"/>
    <row r="9045" ht="20.100000000000001" customHeight="1" x14ac:dyDescent="0.2"/>
    <row r="9046" ht="20.100000000000001" customHeight="1" x14ac:dyDescent="0.2"/>
    <row r="9047" ht="20.100000000000001" customHeight="1" x14ac:dyDescent="0.2"/>
    <row r="9048" ht="20.100000000000001" customHeight="1" x14ac:dyDescent="0.2"/>
    <row r="9049" ht="20.100000000000001" customHeight="1" x14ac:dyDescent="0.2"/>
    <row r="9050" ht="20.100000000000001" customHeight="1" x14ac:dyDescent="0.2"/>
    <row r="9051" ht="20.100000000000001" customHeight="1" x14ac:dyDescent="0.2"/>
    <row r="9052" ht="20.100000000000001" customHeight="1" x14ac:dyDescent="0.2"/>
    <row r="9053" ht="20.100000000000001" customHeight="1" x14ac:dyDescent="0.2"/>
    <row r="9054" ht="20.100000000000001" customHeight="1" x14ac:dyDescent="0.2"/>
    <row r="9055" ht="20.100000000000001" customHeight="1" x14ac:dyDescent="0.2"/>
    <row r="9056" ht="20.100000000000001" customHeight="1" x14ac:dyDescent="0.2"/>
    <row r="9057" ht="20.100000000000001" customHeight="1" x14ac:dyDescent="0.2"/>
    <row r="9058" ht="20.100000000000001" customHeight="1" x14ac:dyDescent="0.2"/>
    <row r="9059" ht="20.100000000000001" customHeight="1" x14ac:dyDescent="0.2"/>
    <row r="9060" ht="20.100000000000001" customHeight="1" x14ac:dyDescent="0.2"/>
    <row r="9061" ht="20.100000000000001" customHeight="1" x14ac:dyDescent="0.2"/>
    <row r="9062" ht="20.100000000000001" customHeight="1" x14ac:dyDescent="0.2"/>
    <row r="9063" ht="20.100000000000001" customHeight="1" x14ac:dyDescent="0.2"/>
    <row r="9064" ht="20.100000000000001" customHeight="1" x14ac:dyDescent="0.2"/>
    <row r="9065" ht="20.100000000000001" customHeight="1" x14ac:dyDescent="0.2"/>
    <row r="9066" ht="20.100000000000001" customHeight="1" x14ac:dyDescent="0.2"/>
    <row r="9067" ht="20.100000000000001" customHeight="1" x14ac:dyDescent="0.2"/>
    <row r="9068" ht="20.100000000000001" customHeight="1" x14ac:dyDescent="0.2"/>
    <row r="9069" ht="20.100000000000001" customHeight="1" x14ac:dyDescent="0.2"/>
    <row r="9070" ht="20.100000000000001" customHeight="1" x14ac:dyDescent="0.2"/>
    <row r="9071" ht="20.100000000000001" customHeight="1" x14ac:dyDescent="0.2"/>
    <row r="9072" ht="20.100000000000001" customHeight="1" x14ac:dyDescent="0.2"/>
    <row r="9073" ht="20.100000000000001" customHeight="1" x14ac:dyDescent="0.2"/>
    <row r="9074" ht="20.100000000000001" customHeight="1" x14ac:dyDescent="0.2"/>
    <row r="9075" ht="20.100000000000001" customHeight="1" x14ac:dyDescent="0.2"/>
    <row r="9076" ht="20.100000000000001" customHeight="1" x14ac:dyDescent="0.2"/>
    <row r="9077" ht="20.100000000000001" customHeight="1" x14ac:dyDescent="0.2"/>
    <row r="9078" ht="20.100000000000001" customHeight="1" x14ac:dyDescent="0.2"/>
    <row r="9079" ht="20.100000000000001" customHeight="1" x14ac:dyDescent="0.2"/>
    <row r="9080" ht="20.100000000000001" customHeight="1" x14ac:dyDescent="0.2"/>
    <row r="9081" ht="20.100000000000001" customHeight="1" x14ac:dyDescent="0.2"/>
    <row r="9082" ht="20.100000000000001" customHeight="1" x14ac:dyDescent="0.2"/>
    <row r="9083" ht="20.100000000000001" customHeight="1" x14ac:dyDescent="0.2"/>
    <row r="9084" ht="20.100000000000001" customHeight="1" x14ac:dyDescent="0.2"/>
    <row r="9085" ht="20.100000000000001" customHeight="1" x14ac:dyDescent="0.2"/>
    <row r="9086" ht="20.100000000000001" customHeight="1" x14ac:dyDescent="0.2"/>
    <row r="9087" ht="20.100000000000001" customHeight="1" x14ac:dyDescent="0.2"/>
    <row r="9088" ht="20.100000000000001" customHeight="1" x14ac:dyDescent="0.2"/>
    <row r="9089" ht="20.100000000000001" customHeight="1" x14ac:dyDescent="0.2"/>
    <row r="9090" ht="20.100000000000001" customHeight="1" x14ac:dyDescent="0.2"/>
    <row r="9091" ht="20.100000000000001" customHeight="1" x14ac:dyDescent="0.2"/>
    <row r="9092" ht="20.100000000000001" customHeight="1" x14ac:dyDescent="0.2"/>
    <row r="9093" ht="20.100000000000001" customHeight="1" x14ac:dyDescent="0.2"/>
    <row r="9094" ht="20.100000000000001" customHeight="1" x14ac:dyDescent="0.2"/>
    <row r="9095" ht="20.100000000000001" customHeight="1" x14ac:dyDescent="0.2"/>
    <row r="9096" ht="20.100000000000001" customHeight="1" x14ac:dyDescent="0.2"/>
    <row r="9097" ht="20.100000000000001" customHeight="1" x14ac:dyDescent="0.2"/>
    <row r="9098" ht="20.100000000000001" customHeight="1" x14ac:dyDescent="0.2"/>
    <row r="9099" ht="20.100000000000001" customHeight="1" x14ac:dyDescent="0.2"/>
    <row r="9100" ht="20.100000000000001" customHeight="1" x14ac:dyDescent="0.2"/>
    <row r="9101" ht="20.100000000000001" customHeight="1" x14ac:dyDescent="0.2"/>
    <row r="9102" ht="20.100000000000001" customHeight="1" x14ac:dyDescent="0.2"/>
    <row r="9103" ht="20.100000000000001" customHeight="1" x14ac:dyDescent="0.2"/>
    <row r="9104" ht="20.100000000000001" customHeight="1" x14ac:dyDescent="0.2"/>
    <row r="9105" ht="20.100000000000001" customHeight="1" x14ac:dyDescent="0.2"/>
    <row r="9106" ht="20.100000000000001" customHeight="1" x14ac:dyDescent="0.2"/>
    <row r="9107" ht="20.100000000000001" customHeight="1" x14ac:dyDescent="0.2"/>
    <row r="9108" ht="20.100000000000001" customHeight="1" x14ac:dyDescent="0.2"/>
    <row r="9109" ht="20.100000000000001" customHeight="1" x14ac:dyDescent="0.2"/>
    <row r="9110" ht="20.100000000000001" customHeight="1" x14ac:dyDescent="0.2"/>
    <row r="9111" ht="20.100000000000001" customHeight="1" x14ac:dyDescent="0.2"/>
    <row r="9112" ht="20.100000000000001" customHeight="1" x14ac:dyDescent="0.2"/>
    <row r="9113" ht="20.100000000000001" customHeight="1" x14ac:dyDescent="0.2"/>
    <row r="9114" ht="20.100000000000001" customHeight="1" x14ac:dyDescent="0.2"/>
    <row r="9115" ht="20.100000000000001" customHeight="1" x14ac:dyDescent="0.2"/>
    <row r="9116" ht="20.100000000000001" customHeight="1" x14ac:dyDescent="0.2"/>
    <row r="9117" ht="20.100000000000001" customHeight="1" x14ac:dyDescent="0.2"/>
    <row r="9118" ht="20.100000000000001" customHeight="1" x14ac:dyDescent="0.2"/>
    <row r="9119" ht="20.100000000000001" customHeight="1" x14ac:dyDescent="0.2"/>
    <row r="9120" ht="20.100000000000001" customHeight="1" x14ac:dyDescent="0.2"/>
    <row r="9121" ht="20.100000000000001" customHeight="1" x14ac:dyDescent="0.2"/>
    <row r="9122" ht="20.100000000000001" customHeight="1" x14ac:dyDescent="0.2"/>
    <row r="9123" ht="20.100000000000001" customHeight="1" x14ac:dyDescent="0.2"/>
    <row r="9124" ht="20.100000000000001" customHeight="1" x14ac:dyDescent="0.2"/>
    <row r="9125" ht="20.100000000000001" customHeight="1" x14ac:dyDescent="0.2"/>
    <row r="9126" ht="20.100000000000001" customHeight="1" x14ac:dyDescent="0.2"/>
    <row r="9127" ht="20.100000000000001" customHeight="1" x14ac:dyDescent="0.2"/>
    <row r="9128" ht="20.100000000000001" customHeight="1" x14ac:dyDescent="0.2"/>
    <row r="9129" ht="20.100000000000001" customHeight="1" x14ac:dyDescent="0.2"/>
    <row r="9130" ht="20.100000000000001" customHeight="1" x14ac:dyDescent="0.2"/>
    <row r="9131" ht="20.100000000000001" customHeight="1" x14ac:dyDescent="0.2"/>
    <row r="9132" ht="20.100000000000001" customHeight="1" x14ac:dyDescent="0.2"/>
    <row r="9133" ht="20.100000000000001" customHeight="1" x14ac:dyDescent="0.2"/>
    <row r="9134" ht="20.100000000000001" customHeight="1" x14ac:dyDescent="0.2"/>
    <row r="9135" ht="20.100000000000001" customHeight="1" x14ac:dyDescent="0.2"/>
    <row r="9136" ht="20.100000000000001" customHeight="1" x14ac:dyDescent="0.2"/>
    <row r="9137" ht="20.100000000000001" customHeight="1" x14ac:dyDescent="0.2"/>
    <row r="9138" ht="20.100000000000001" customHeight="1" x14ac:dyDescent="0.2"/>
    <row r="9139" ht="20.100000000000001" customHeight="1" x14ac:dyDescent="0.2"/>
    <row r="9140" ht="20.100000000000001" customHeight="1" x14ac:dyDescent="0.2"/>
    <row r="9141" ht="20.100000000000001" customHeight="1" x14ac:dyDescent="0.2"/>
    <row r="9142" ht="20.100000000000001" customHeight="1" x14ac:dyDescent="0.2"/>
    <row r="9143" ht="20.100000000000001" customHeight="1" x14ac:dyDescent="0.2"/>
    <row r="9144" ht="20.100000000000001" customHeight="1" x14ac:dyDescent="0.2"/>
    <row r="9145" ht="20.100000000000001" customHeight="1" x14ac:dyDescent="0.2"/>
    <row r="9146" ht="20.100000000000001" customHeight="1" x14ac:dyDescent="0.2"/>
    <row r="9147" ht="20.100000000000001" customHeight="1" x14ac:dyDescent="0.2"/>
    <row r="9148" ht="20.100000000000001" customHeight="1" x14ac:dyDescent="0.2"/>
    <row r="9149" ht="20.100000000000001" customHeight="1" x14ac:dyDescent="0.2"/>
    <row r="9150" ht="20.100000000000001" customHeight="1" x14ac:dyDescent="0.2"/>
    <row r="9151" ht="20.100000000000001" customHeight="1" x14ac:dyDescent="0.2"/>
    <row r="9152" ht="20.100000000000001" customHeight="1" x14ac:dyDescent="0.2"/>
    <row r="9153" ht="20.100000000000001" customHeight="1" x14ac:dyDescent="0.2"/>
    <row r="9154" ht="20.100000000000001" customHeight="1" x14ac:dyDescent="0.2"/>
    <row r="9155" ht="20.100000000000001" customHeight="1" x14ac:dyDescent="0.2"/>
    <row r="9156" ht="20.100000000000001" customHeight="1" x14ac:dyDescent="0.2"/>
    <row r="9157" ht="20.100000000000001" customHeight="1" x14ac:dyDescent="0.2"/>
    <row r="9158" ht="20.100000000000001" customHeight="1" x14ac:dyDescent="0.2"/>
    <row r="9159" ht="20.100000000000001" customHeight="1" x14ac:dyDescent="0.2"/>
    <row r="9160" ht="20.100000000000001" customHeight="1" x14ac:dyDescent="0.2"/>
    <row r="9161" ht="20.100000000000001" customHeight="1" x14ac:dyDescent="0.2"/>
    <row r="9162" ht="20.100000000000001" customHeight="1" x14ac:dyDescent="0.2"/>
    <row r="9163" ht="20.100000000000001" customHeight="1" x14ac:dyDescent="0.2"/>
    <row r="9164" ht="20.100000000000001" customHeight="1" x14ac:dyDescent="0.2"/>
    <row r="9165" ht="20.100000000000001" customHeight="1" x14ac:dyDescent="0.2"/>
    <row r="9166" ht="20.100000000000001" customHeight="1" x14ac:dyDescent="0.2"/>
    <row r="9167" ht="20.100000000000001" customHeight="1" x14ac:dyDescent="0.2"/>
    <row r="9168" ht="20.100000000000001" customHeight="1" x14ac:dyDescent="0.2"/>
    <row r="9169" ht="20.100000000000001" customHeight="1" x14ac:dyDescent="0.2"/>
    <row r="9170" ht="20.100000000000001" customHeight="1" x14ac:dyDescent="0.2"/>
    <row r="9171" ht="20.100000000000001" customHeight="1" x14ac:dyDescent="0.2"/>
    <row r="9172" ht="20.100000000000001" customHeight="1" x14ac:dyDescent="0.2"/>
    <row r="9173" ht="20.100000000000001" customHeight="1" x14ac:dyDescent="0.2"/>
    <row r="9174" ht="20.100000000000001" customHeight="1" x14ac:dyDescent="0.2"/>
    <row r="9175" ht="20.100000000000001" customHeight="1" x14ac:dyDescent="0.2"/>
    <row r="9176" ht="20.100000000000001" customHeight="1" x14ac:dyDescent="0.2"/>
    <row r="9177" ht="20.100000000000001" customHeight="1" x14ac:dyDescent="0.2"/>
    <row r="9178" ht="20.100000000000001" customHeight="1" x14ac:dyDescent="0.2"/>
    <row r="9179" ht="20.100000000000001" customHeight="1" x14ac:dyDescent="0.2"/>
    <row r="9180" ht="20.100000000000001" customHeight="1" x14ac:dyDescent="0.2"/>
    <row r="9181" ht="20.100000000000001" customHeight="1" x14ac:dyDescent="0.2"/>
    <row r="9182" ht="20.100000000000001" customHeight="1" x14ac:dyDescent="0.2"/>
    <row r="9183" ht="20.100000000000001" customHeight="1" x14ac:dyDescent="0.2"/>
    <row r="9184" ht="20.100000000000001" customHeight="1" x14ac:dyDescent="0.2"/>
    <row r="9185" ht="20.100000000000001" customHeight="1" x14ac:dyDescent="0.2"/>
    <row r="9186" ht="20.100000000000001" customHeight="1" x14ac:dyDescent="0.2"/>
    <row r="9187" ht="20.100000000000001" customHeight="1" x14ac:dyDescent="0.2"/>
    <row r="9188" ht="20.100000000000001" customHeight="1" x14ac:dyDescent="0.2"/>
    <row r="9189" ht="20.100000000000001" customHeight="1" x14ac:dyDescent="0.2"/>
    <row r="9190" ht="20.100000000000001" customHeight="1" x14ac:dyDescent="0.2"/>
    <row r="9191" ht="20.100000000000001" customHeight="1" x14ac:dyDescent="0.2"/>
    <row r="9192" ht="20.100000000000001" customHeight="1" x14ac:dyDescent="0.2"/>
    <row r="9193" ht="20.100000000000001" customHeight="1" x14ac:dyDescent="0.2"/>
    <row r="9194" ht="20.100000000000001" customHeight="1" x14ac:dyDescent="0.2"/>
    <row r="9195" ht="20.100000000000001" customHeight="1" x14ac:dyDescent="0.2"/>
    <row r="9196" ht="20.100000000000001" customHeight="1" x14ac:dyDescent="0.2"/>
    <row r="9197" ht="20.100000000000001" customHeight="1" x14ac:dyDescent="0.2"/>
    <row r="9198" ht="20.100000000000001" customHeight="1" x14ac:dyDescent="0.2"/>
    <row r="9199" ht="20.100000000000001" customHeight="1" x14ac:dyDescent="0.2"/>
    <row r="9200" ht="20.100000000000001" customHeight="1" x14ac:dyDescent="0.2"/>
    <row r="9201" ht="20.100000000000001" customHeight="1" x14ac:dyDescent="0.2"/>
    <row r="9202" ht="20.100000000000001" customHeight="1" x14ac:dyDescent="0.2"/>
    <row r="9203" ht="20.100000000000001" customHeight="1" x14ac:dyDescent="0.2"/>
    <row r="9204" ht="20.100000000000001" customHeight="1" x14ac:dyDescent="0.2"/>
    <row r="9205" ht="20.100000000000001" customHeight="1" x14ac:dyDescent="0.2"/>
    <row r="9206" ht="20.100000000000001" customHeight="1" x14ac:dyDescent="0.2"/>
    <row r="9207" ht="20.100000000000001" customHeight="1" x14ac:dyDescent="0.2"/>
    <row r="9208" ht="20.100000000000001" customHeight="1" x14ac:dyDescent="0.2"/>
    <row r="9209" ht="20.100000000000001" customHeight="1" x14ac:dyDescent="0.2"/>
    <row r="9210" ht="20.100000000000001" customHeight="1" x14ac:dyDescent="0.2"/>
    <row r="9211" ht="20.100000000000001" customHeight="1" x14ac:dyDescent="0.2"/>
    <row r="9212" ht="20.100000000000001" customHeight="1" x14ac:dyDescent="0.2"/>
    <row r="9213" ht="20.100000000000001" customHeight="1" x14ac:dyDescent="0.2"/>
    <row r="9214" ht="20.100000000000001" customHeight="1" x14ac:dyDescent="0.2"/>
    <row r="9215" ht="20.100000000000001" customHeight="1" x14ac:dyDescent="0.2"/>
    <row r="9216" ht="20.100000000000001" customHeight="1" x14ac:dyDescent="0.2"/>
    <row r="9217" ht="20.100000000000001" customHeight="1" x14ac:dyDescent="0.2"/>
    <row r="9218" ht="20.100000000000001" customHeight="1" x14ac:dyDescent="0.2"/>
    <row r="9219" ht="20.100000000000001" customHeight="1" x14ac:dyDescent="0.2"/>
    <row r="9220" ht="20.100000000000001" customHeight="1" x14ac:dyDescent="0.2"/>
    <row r="9221" ht="20.100000000000001" customHeight="1" x14ac:dyDescent="0.2"/>
    <row r="9222" ht="20.100000000000001" customHeight="1" x14ac:dyDescent="0.2"/>
    <row r="9223" ht="20.100000000000001" customHeight="1" x14ac:dyDescent="0.2"/>
    <row r="9224" ht="20.100000000000001" customHeight="1" x14ac:dyDescent="0.2"/>
    <row r="9225" ht="20.100000000000001" customHeight="1" x14ac:dyDescent="0.2"/>
    <row r="9226" ht="20.100000000000001" customHeight="1" x14ac:dyDescent="0.2"/>
    <row r="9227" ht="20.100000000000001" customHeight="1" x14ac:dyDescent="0.2"/>
    <row r="9228" ht="20.100000000000001" customHeight="1" x14ac:dyDescent="0.2"/>
    <row r="9229" ht="20.100000000000001" customHeight="1" x14ac:dyDescent="0.2"/>
    <row r="9230" ht="20.100000000000001" customHeight="1" x14ac:dyDescent="0.2"/>
    <row r="9231" ht="20.100000000000001" customHeight="1" x14ac:dyDescent="0.2"/>
    <row r="9232" ht="20.100000000000001" customHeight="1" x14ac:dyDescent="0.2"/>
    <row r="9233" ht="20.100000000000001" customHeight="1" x14ac:dyDescent="0.2"/>
    <row r="9234" ht="20.100000000000001" customHeight="1" x14ac:dyDescent="0.2"/>
    <row r="9235" ht="20.100000000000001" customHeight="1" x14ac:dyDescent="0.2"/>
    <row r="9236" ht="20.100000000000001" customHeight="1" x14ac:dyDescent="0.2"/>
    <row r="9237" ht="20.100000000000001" customHeight="1" x14ac:dyDescent="0.2"/>
    <row r="9238" ht="20.100000000000001" customHeight="1" x14ac:dyDescent="0.2"/>
    <row r="9239" ht="20.100000000000001" customHeight="1" x14ac:dyDescent="0.2"/>
    <row r="9240" ht="20.100000000000001" customHeight="1" x14ac:dyDescent="0.2"/>
    <row r="9241" ht="20.100000000000001" customHeight="1" x14ac:dyDescent="0.2"/>
    <row r="9242" ht="20.100000000000001" customHeight="1" x14ac:dyDescent="0.2"/>
    <row r="9243" ht="20.100000000000001" customHeight="1" x14ac:dyDescent="0.2"/>
    <row r="9244" ht="20.100000000000001" customHeight="1" x14ac:dyDescent="0.2"/>
    <row r="9245" ht="20.100000000000001" customHeight="1" x14ac:dyDescent="0.2"/>
    <row r="9246" ht="20.100000000000001" customHeight="1" x14ac:dyDescent="0.2"/>
    <row r="9247" ht="20.100000000000001" customHeight="1" x14ac:dyDescent="0.2"/>
    <row r="9248" ht="20.100000000000001" customHeight="1" x14ac:dyDescent="0.2"/>
    <row r="9249" ht="20.100000000000001" customHeight="1" x14ac:dyDescent="0.2"/>
    <row r="9250" ht="20.100000000000001" customHeight="1" x14ac:dyDescent="0.2"/>
    <row r="9251" ht="20.100000000000001" customHeight="1" x14ac:dyDescent="0.2"/>
    <row r="9252" ht="20.100000000000001" customHeight="1" x14ac:dyDescent="0.2"/>
    <row r="9253" ht="20.100000000000001" customHeight="1" x14ac:dyDescent="0.2"/>
    <row r="9254" ht="20.100000000000001" customHeight="1" x14ac:dyDescent="0.2"/>
    <row r="9255" ht="20.100000000000001" customHeight="1" x14ac:dyDescent="0.2"/>
    <row r="9256" ht="20.100000000000001" customHeight="1" x14ac:dyDescent="0.2"/>
    <row r="9257" ht="20.100000000000001" customHeight="1" x14ac:dyDescent="0.2"/>
    <row r="9258" ht="20.100000000000001" customHeight="1" x14ac:dyDescent="0.2"/>
    <row r="9259" ht="20.100000000000001" customHeight="1" x14ac:dyDescent="0.2"/>
    <row r="9260" ht="20.100000000000001" customHeight="1" x14ac:dyDescent="0.2"/>
    <row r="9261" ht="20.100000000000001" customHeight="1" x14ac:dyDescent="0.2"/>
    <row r="9262" ht="20.100000000000001" customHeight="1" x14ac:dyDescent="0.2"/>
    <row r="9263" ht="20.100000000000001" customHeight="1" x14ac:dyDescent="0.2"/>
    <row r="9264" ht="20.100000000000001" customHeight="1" x14ac:dyDescent="0.2"/>
    <row r="9265" ht="20.100000000000001" customHeight="1" x14ac:dyDescent="0.2"/>
    <row r="9266" ht="20.100000000000001" customHeight="1" x14ac:dyDescent="0.2"/>
    <row r="9267" ht="20.100000000000001" customHeight="1" x14ac:dyDescent="0.2"/>
    <row r="9268" ht="20.100000000000001" customHeight="1" x14ac:dyDescent="0.2"/>
    <row r="9269" ht="20.100000000000001" customHeight="1" x14ac:dyDescent="0.2"/>
    <row r="9270" ht="20.100000000000001" customHeight="1" x14ac:dyDescent="0.2"/>
    <row r="9271" ht="20.100000000000001" customHeight="1" x14ac:dyDescent="0.2"/>
    <row r="9272" ht="20.100000000000001" customHeight="1" x14ac:dyDescent="0.2"/>
    <row r="9273" ht="20.100000000000001" customHeight="1" x14ac:dyDescent="0.2"/>
    <row r="9274" ht="20.100000000000001" customHeight="1" x14ac:dyDescent="0.2"/>
    <row r="9275" ht="20.100000000000001" customHeight="1" x14ac:dyDescent="0.2"/>
    <row r="9276" ht="20.100000000000001" customHeight="1" x14ac:dyDescent="0.2"/>
    <row r="9277" ht="20.100000000000001" customHeight="1" x14ac:dyDescent="0.2"/>
    <row r="9278" ht="20.100000000000001" customHeight="1" x14ac:dyDescent="0.2"/>
    <row r="9279" ht="20.100000000000001" customHeight="1" x14ac:dyDescent="0.2"/>
    <row r="9280" ht="20.100000000000001" customHeight="1" x14ac:dyDescent="0.2"/>
    <row r="9281" ht="20.100000000000001" customHeight="1" x14ac:dyDescent="0.2"/>
    <row r="9282" ht="20.100000000000001" customHeight="1" x14ac:dyDescent="0.2"/>
    <row r="9283" ht="20.100000000000001" customHeight="1" x14ac:dyDescent="0.2"/>
    <row r="9284" ht="20.100000000000001" customHeight="1" x14ac:dyDescent="0.2"/>
    <row r="9285" ht="20.100000000000001" customHeight="1" x14ac:dyDescent="0.2"/>
    <row r="9286" ht="20.100000000000001" customHeight="1" x14ac:dyDescent="0.2"/>
    <row r="9287" ht="20.100000000000001" customHeight="1" x14ac:dyDescent="0.2"/>
    <row r="9288" ht="20.100000000000001" customHeight="1" x14ac:dyDescent="0.2"/>
    <row r="9289" ht="20.100000000000001" customHeight="1" x14ac:dyDescent="0.2"/>
    <row r="9290" ht="20.100000000000001" customHeight="1" x14ac:dyDescent="0.2"/>
    <row r="9291" ht="20.100000000000001" customHeight="1" x14ac:dyDescent="0.2"/>
    <row r="9292" ht="20.100000000000001" customHeight="1" x14ac:dyDescent="0.2"/>
    <row r="9293" ht="20.100000000000001" customHeight="1" x14ac:dyDescent="0.2"/>
    <row r="9294" ht="20.100000000000001" customHeight="1" x14ac:dyDescent="0.2"/>
    <row r="9295" ht="20.100000000000001" customHeight="1" x14ac:dyDescent="0.2"/>
    <row r="9296" ht="20.100000000000001" customHeight="1" x14ac:dyDescent="0.2"/>
    <row r="9297" ht="20.100000000000001" customHeight="1" x14ac:dyDescent="0.2"/>
    <row r="9298" ht="20.100000000000001" customHeight="1" x14ac:dyDescent="0.2"/>
    <row r="9299" ht="20.100000000000001" customHeight="1" x14ac:dyDescent="0.2"/>
    <row r="9300" ht="20.100000000000001" customHeight="1" x14ac:dyDescent="0.2"/>
    <row r="9301" ht="20.100000000000001" customHeight="1" x14ac:dyDescent="0.2"/>
    <row r="9302" ht="20.100000000000001" customHeight="1" x14ac:dyDescent="0.2"/>
    <row r="9303" ht="20.100000000000001" customHeight="1" x14ac:dyDescent="0.2"/>
    <row r="9304" ht="20.100000000000001" customHeight="1" x14ac:dyDescent="0.2"/>
    <row r="9305" ht="20.100000000000001" customHeight="1" x14ac:dyDescent="0.2"/>
    <row r="9306" ht="20.100000000000001" customHeight="1" x14ac:dyDescent="0.2"/>
    <row r="9307" ht="20.100000000000001" customHeight="1" x14ac:dyDescent="0.2"/>
    <row r="9308" ht="20.100000000000001" customHeight="1" x14ac:dyDescent="0.2"/>
    <row r="9309" ht="20.100000000000001" customHeight="1" x14ac:dyDescent="0.2"/>
    <row r="9310" ht="20.100000000000001" customHeight="1" x14ac:dyDescent="0.2"/>
    <row r="9311" ht="20.100000000000001" customHeight="1" x14ac:dyDescent="0.2"/>
    <row r="9312" ht="20.100000000000001" customHeight="1" x14ac:dyDescent="0.2"/>
    <row r="9313" ht="20.100000000000001" customHeight="1" x14ac:dyDescent="0.2"/>
    <row r="9314" ht="20.100000000000001" customHeight="1" x14ac:dyDescent="0.2"/>
    <row r="9315" ht="20.100000000000001" customHeight="1" x14ac:dyDescent="0.2"/>
    <row r="9316" ht="20.100000000000001" customHeight="1" x14ac:dyDescent="0.2"/>
    <row r="9317" ht="20.100000000000001" customHeight="1" x14ac:dyDescent="0.2"/>
    <row r="9318" ht="20.100000000000001" customHeight="1" x14ac:dyDescent="0.2"/>
    <row r="9319" ht="20.100000000000001" customHeight="1" x14ac:dyDescent="0.2"/>
    <row r="9320" ht="20.100000000000001" customHeight="1" x14ac:dyDescent="0.2"/>
    <row r="9321" ht="20.100000000000001" customHeight="1" x14ac:dyDescent="0.2"/>
    <row r="9322" ht="20.100000000000001" customHeight="1" x14ac:dyDescent="0.2"/>
    <row r="9323" ht="20.100000000000001" customHeight="1" x14ac:dyDescent="0.2"/>
    <row r="9324" ht="20.100000000000001" customHeight="1" x14ac:dyDescent="0.2"/>
    <row r="9325" ht="20.100000000000001" customHeight="1" x14ac:dyDescent="0.2"/>
    <row r="9326" ht="20.100000000000001" customHeight="1" x14ac:dyDescent="0.2"/>
    <row r="9327" ht="20.100000000000001" customHeight="1" x14ac:dyDescent="0.2"/>
    <row r="9328" ht="20.100000000000001" customHeight="1" x14ac:dyDescent="0.2"/>
    <row r="9329" ht="20.100000000000001" customHeight="1" x14ac:dyDescent="0.2"/>
    <row r="9330" ht="20.100000000000001" customHeight="1" x14ac:dyDescent="0.2"/>
    <row r="9331" ht="20.100000000000001" customHeight="1" x14ac:dyDescent="0.2"/>
    <row r="9332" ht="20.100000000000001" customHeight="1" x14ac:dyDescent="0.2"/>
    <row r="9333" ht="20.100000000000001" customHeight="1" x14ac:dyDescent="0.2"/>
    <row r="9334" ht="20.100000000000001" customHeight="1" x14ac:dyDescent="0.2"/>
    <row r="9335" ht="20.100000000000001" customHeight="1" x14ac:dyDescent="0.2"/>
    <row r="9336" ht="20.100000000000001" customHeight="1" x14ac:dyDescent="0.2"/>
    <row r="9337" ht="20.100000000000001" customHeight="1" x14ac:dyDescent="0.2"/>
    <row r="9338" ht="20.100000000000001" customHeight="1" x14ac:dyDescent="0.2"/>
    <row r="9339" ht="20.100000000000001" customHeight="1" x14ac:dyDescent="0.2"/>
    <row r="9340" ht="20.100000000000001" customHeight="1" x14ac:dyDescent="0.2"/>
    <row r="9341" ht="20.100000000000001" customHeight="1" x14ac:dyDescent="0.2"/>
    <row r="9342" ht="20.100000000000001" customHeight="1" x14ac:dyDescent="0.2"/>
    <row r="9343" ht="20.100000000000001" customHeight="1" x14ac:dyDescent="0.2"/>
    <row r="9344" ht="20.100000000000001" customHeight="1" x14ac:dyDescent="0.2"/>
    <row r="9345" ht="20.100000000000001" customHeight="1" x14ac:dyDescent="0.2"/>
    <row r="9346" ht="20.100000000000001" customHeight="1" x14ac:dyDescent="0.2"/>
    <row r="9347" ht="20.100000000000001" customHeight="1" x14ac:dyDescent="0.2"/>
    <row r="9348" ht="20.100000000000001" customHeight="1" x14ac:dyDescent="0.2"/>
    <row r="9349" ht="20.100000000000001" customHeight="1" x14ac:dyDescent="0.2"/>
    <row r="9350" ht="20.100000000000001" customHeight="1" x14ac:dyDescent="0.2"/>
    <row r="9351" ht="20.100000000000001" customHeight="1" x14ac:dyDescent="0.2"/>
    <row r="9352" ht="20.100000000000001" customHeight="1" x14ac:dyDescent="0.2"/>
    <row r="9353" ht="20.100000000000001" customHeight="1" x14ac:dyDescent="0.2"/>
    <row r="9354" ht="20.100000000000001" customHeight="1" x14ac:dyDescent="0.2"/>
    <row r="9355" ht="20.100000000000001" customHeight="1" x14ac:dyDescent="0.2"/>
    <row r="9356" ht="20.100000000000001" customHeight="1" x14ac:dyDescent="0.2"/>
    <row r="9357" ht="20.100000000000001" customHeight="1" x14ac:dyDescent="0.2"/>
    <row r="9358" ht="20.100000000000001" customHeight="1" x14ac:dyDescent="0.2"/>
    <row r="9359" ht="20.100000000000001" customHeight="1" x14ac:dyDescent="0.2"/>
    <row r="9360" ht="20.100000000000001" customHeight="1" x14ac:dyDescent="0.2"/>
    <row r="9361" ht="20.100000000000001" customHeight="1" x14ac:dyDescent="0.2"/>
    <row r="9362" ht="20.100000000000001" customHeight="1" x14ac:dyDescent="0.2"/>
    <row r="9363" ht="20.100000000000001" customHeight="1" x14ac:dyDescent="0.2"/>
    <row r="9364" ht="20.100000000000001" customHeight="1" x14ac:dyDescent="0.2"/>
    <row r="9365" ht="20.100000000000001" customHeight="1" x14ac:dyDescent="0.2"/>
    <row r="9366" ht="20.100000000000001" customHeight="1" x14ac:dyDescent="0.2"/>
    <row r="9367" ht="20.100000000000001" customHeight="1" x14ac:dyDescent="0.2"/>
    <row r="9368" ht="20.100000000000001" customHeight="1" x14ac:dyDescent="0.2"/>
    <row r="9369" ht="20.100000000000001" customHeight="1" x14ac:dyDescent="0.2"/>
    <row r="9370" ht="20.100000000000001" customHeight="1" x14ac:dyDescent="0.2"/>
    <row r="9371" ht="20.100000000000001" customHeight="1" x14ac:dyDescent="0.2"/>
    <row r="9372" ht="20.100000000000001" customHeight="1" x14ac:dyDescent="0.2"/>
    <row r="9373" ht="20.100000000000001" customHeight="1" x14ac:dyDescent="0.2"/>
    <row r="9374" ht="20.100000000000001" customHeight="1" x14ac:dyDescent="0.2"/>
    <row r="9375" ht="20.100000000000001" customHeight="1" x14ac:dyDescent="0.2"/>
    <row r="9376" ht="20.100000000000001" customHeight="1" x14ac:dyDescent="0.2"/>
    <row r="9377" ht="20.100000000000001" customHeight="1" x14ac:dyDescent="0.2"/>
    <row r="9378" ht="20.100000000000001" customHeight="1" x14ac:dyDescent="0.2"/>
    <row r="9379" ht="20.100000000000001" customHeight="1" x14ac:dyDescent="0.2"/>
    <row r="9380" ht="20.100000000000001" customHeight="1" x14ac:dyDescent="0.2"/>
    <row r="9381" ht="20.100000000000001" customHeight="1" x14ac:dyDescent="0.2"/>
    <row r="9382" ht="20.100000000000001" customHeight="1" x14ac:dyDescent="0.2"/>
    <row r="9383" ht="20.100000000000001" customHeight="1" x14ac:dyDescent="0.2"/>
    <row r="9384" ht="20.100000000000001" customHeight="1" x14ac:dyDescent="0.2"/>
    <row r="9385" ht="20.100000000000001" customHeight="1" x14ac:dyDescent="0.2"/>
    <row r="9386" ht="20.100000000000001" customHeight="1" x14ac:dyDescent="0.2"/>
    <row r="9387" ht="20.100000000000001" customHeight="1" x14ac:dyDescent="0.2"/>
    <row r="9388" ht="20.100000000000001" customHeight="1" x14ac:dyDescent="0.2"/>
    <row r="9389" ht="20.100000000000001" customHeight="1" x14ac:dyDescent="0.2"/>
    <row r="9390" ht="20.100000000000001" customHeight="1" x14ac:dyDescent="0.2"/>
    <row r="9391" ht="20.100000000000001" customHeight="1" x14ac:dyDescent="0.2"/>
    <row r="9392" ht="20.100000000000001" customHeight="1" x14ac:dyDescent="0.2"/>
    <row r="9393" ht="20.100000000000001" customHeight="1" x14ac:dyDescent="0.2"/>
    <row r="9394" ht="20.100000000000001" customHeight="1" x14ac:dyDescent="0.2"/>
    <row r="9395" ht="20.100000000000001" customHeight="1" x14ac:dyDescent="0.2"/>
    <row r="9396" ht="20.100000000000001" customHeight="1" x14ac:dyDescent="0.2"/>
    <row r="9397" ht="20.100000000000001" customHeight="1" x14ac:dyDescent="0.2"/>
    <row r="9398" ht="20.100000000000001" customHeight="1" x14ac:dyDescent="0.2"/>
    <row r="9399" ht="20.100000000000001" customHeight="1" x14ac:dyDescent="0.2"/>
    <row r="9400" ht="20.100000000000001" customHeight="1" x14ac:dyDescent="0.2"/>
    <row r="9401" ht="20.100000000000001" customHeight="1" x14ac:dyDescent="0.2"/>
    <row r="9402" ht="20.100000000000001" customHeight="1" x14ac:dyDescent="0.2"/>
    <row r="9403" ht="20.100000000000001" customHeight="1" x14ac:dyDescent="0.2"/>
    <row r="9404" ht="20.100000000000001" customHeight="1" x14ac:dyDescent="0.2"/>
    <row r="9405" ht="20.100000000000001" customHeight="1" x14ac:dyDescent="0.2"/>
    <row r="9406" ht="20.100000000000001" customHeight="1" x14ac:dyDescent="0.2"/>
    <row r="9407" ht="20.100000000000001" customHeight="1" x14ac:dyDescent="0.2"/>
    <row r="9408" ht="20.100000000000001" customHeight="1" x14ac:dyDescent="0.2"/>
    <row r="9409" ht="20.100000000000001" customHeight="1" x14ac:dyDescent="0.2"/>
    <row r="9410" ht="20.100000000000001" customHeight="1" x14ac:dyDescent="0.2"/>
    <row r="9411" ht="20.100000000000001" customHeight="1" x14ac:dyDescent="0.2"/>
    <row r="9412" ht="20.100000000000001" customHeight="1" x14ac:dyDescent="0.2"/>
    <row r="9413" ht="20.100000000000001" customHeight="1" x14ac:dyDescent="0.2"/>
    <row r="9414" ht="20.100000000000001" customHeight="1" x14ac:dyDescent="0.2"/>
    <row r="9415" ht="20.100000000000001" customHeight="1" x14ac:dyDescent="0.2"/>
    <row r="9416" ht="20.100000000000001" customHeight="1" x14ac:dyDescent="0.2"/>
    <row r="9417" ht="20.100000000000001" customHeight="1" x14ac:dyDescent="0.2"/>
    <row r="9418" ht="20.100000000000001" customHeight="1" x14ac:dyDescent="0.2"/>
    <row r="9419" ht="20.100000000000001" customHeight="1" x14ac:dyDescent="0.2"/>
    <row r="9420" ht="20.100000000000001" customHeight="1" x14ac:dyDescent="0.2"/>
    <row r="9421" ht="20.100000000000001" customHeight="1" x14ac:dyDescent="0.2"/>
    <row r="9422" ht="20.100000000000001" customHeight="1" x14ac:dyDescent="0.2"/>
    <row r="9423" ht="20.100000000000001" customHeight="1" x14ac:dyDescent="0.2"/>
    <row r="9424" ht="20.100000000000001" customHeight="1" x14ac:dyDescent="0.2"/>
    <row r="9425" ht="20.100000000000001" customHeight="1" x14ac:dyDescent="0.2"/>
    <row r="9426" ht="20.100000000000001" customHeight="1" x14ac:dyDescent="0.2"/>
    <row r="9427" ht="20.100000000000001" customHeight="1" x14ac:dyDescent="0.2"/>
    <row r="9428" ht="20.100000000000001" customHeight="1" x14ac:dyDescent="0.2"/>
    <row r="9429" ht="20.100000000000001" customHeight="1" x14ac:dyDescent="0.2"/>
    <row r="9430" ht="20.100000000000001" customHeight="1" x14ac:dyDescent="0.2"/>
    <row r="9431" ht="20.100000000000001" customHeight="1" x14ac:dyDescent="0.2"/>
    <row r="9432" ht="20.100000000000001" customHeight="1" x14ac:dyDescent="0.2"/>
    <row r="9433" ht="20.100000000000001" customHeight="1" x14ac:dyDescent="0.2"/>
    <row r="9434" ht="20.100000000000001" customHeight="1" x14ac:dyDescent="0.2"/>
    <row r="9435" ht="20.100000000000001" customHeight="1" x14ac:dyDescent="0.2"/>
    <row r="9436" ht="20.100000000000001" customHeight="1" x14ac:dyDescent="0.2"/>
    <row r="9437" ht="20.100000000000001" customHeight="1" x14ac:dyDescent="0.2"/>
    <row r="9438" ht="20.100000000000001" customHeight="1" x14ac:dyDescent="0.2"/>
    <row r="9439" ht="20.100000000000001" customHeight="1" x14ac:dyDescent="0.2"/>
    <row r="9440" ht="20.100000000000001" customHeight="1" x14ac:dyDescent="0.2"/>
    <row r="9441" ht="20.100000000000001" customHeight="1" x14ac:dyDescent="0.2"/>
    <row r="9442" ht="20.100000000000001" customHeight="1" x14ac:dyDescent="0.2"/>
    <row r="9443" ht="20.100000000000001" customHeight="1" x14ac:dyDescent="0.2"/>
    <row r="9444" ht="20.100000000000001" customHeight="1" x14ac:dyDescent="0.2"/>
    <row r="9445" ht="20.100000000000001" customHeight="1" x14ac:dyDescent="0.2"/>
    <row r="9446" ht="20.100000000000001" customHeight="1" x14ac:dyDescent="0.2"/>
    <row r="9447" ht="20.100000000000001" customHeight="1" x14ac:dyDescent="0.2"/>
    <row r="9448" ht="20.100000000000001" customHeight="1" x14ac:dyDescent="0.2"/>
    <row r="9449" ht="20.100000000000001" customHeight="1" x14ac:dyDescent="0.2"/>
    <row r="9450" ht="20.100000000000001" customHeight="1" x14ac:dyDescent="0.2"/>
    <row r="9451" ht="20.100000000000001" customHeight="1" x14ac:dyDescent="0.2"/>
    <row r="9452" ht="20.100000000000001" customHeight="1" x14ac:dyDescent="0.2"/>
    <row r="9453" ht="20.100000000000001" customHeight="1" x14ac:dyDescent="0.2"/>
    <row r="9454" ht="20.100000000000001" customHeight="1" x14ac:dyDescent="0.2"/>
    <row r="9455" ht="20.100000000000001" customHeight="1" x14ac:dyDescent="0.2"/>
    <row r="9456" ht="20.100000000000001" customHeight="1" x14ac:dyDescent="0.2"/>
    <row r="9457" ht="20.100000000000001" customHeight="1" x14ac:dyDescent="0.2"/>
    <row r="9458" ht="20.100000000000001" customHeight="1" x14ac:dyDescent="0.2"/>
    <row r="9459" ht="20.100000000000001" customHeight="1" x14ac:dyDescent="0.2"/>
    <row r="9460" ht="20.100000000000001" customHeight="1" x14ac:dyDescent="0.2"/>
    <row r="9461" ht="20.100000000000001" customHeight="1" x14ac:dyDescent="0.2"/>
    <row r="9462" ht="20.100000000000001" customHeight="1" x14ac:dyDescent="0.2"/>
    <row r="9463" ht="20.100000000000001" customHeight="1" x14ac:dyDescent="0.2"/>
    <row r="9464" ht="20.100000000000001" customHeight="1" x14ac:dyDescent="0.2"/>
    <row r="9465" ht="20.100000000000001" customHeight="1" x14ac:dyDescent="0.2"/>
    <row r="9466" ht="20.100000000000001" customHeight="1" x14ac:dyDescent="0.2"/>
    <row r="9467" ht="20.100000000000001" customHeight="1" x14ac:dyDescent="0.2"/>
    <row r="9468" ht="20.100000000000001" customHeight="1" x14ac:dyDescent="0.2"/>
    <row r="9469" ht="20.100000000000001" customHeight="1" x14ac:dyDescent="0.2"/>
    <row r="9470" ht="20.100000000000001" customHeight="1" x14ac:dyDescent="0.2"/>
    <row r="9471" ht="20.100000000000001" customHeight="1" x14ac:dyDescent="0.2"/>
    <row r="9472" ht="20.100000000000001" customHeight="1" x14ac:dyDescent="0.2"/>
    <row r="9473" ht="20.100000000000001" customHeight="1" x14ac:dyDescent="0.2"/>
    <row r="9474" ht="20.100000000000001" customHeight="1" x14ac:dyDescent="0.2"/>
    <row r="9475" ht="20.100000000000001" customHeight="1" x14ac:dyDescent="0.2"/>
    <row r="9476" ht="20.100000000000001" customHeight="1" x14ac:dyDescent="0.2"/>
    <row r="9477" ht="20.100000000000001" customHeight="1" x14ac:dyDescent="0.2"/>
    <row r="9478" ht="20.100000000000001" customHeight="1" x14ac:dyDescent="0.2"/>
    <row r="9479" ht="20.100000000000001" customHeight="1" x14ac:dyDescent="0.2"/>
    <row r="9480" ht="20.100000000000001" customHeight="1" x14ac:dyDescent="0.2"/>
    <row r="9481" ht="20.100000000000001" customHeight="1" x14ac:dyDescent="0.2"/>
    <row r="9482" ht="20.100000000000001" customHeight="1" x14ac:dyDescent="0.2"/>
    <row r="9483" ht="20.100000000000001" customHeight="1" x14ac:dyDescent="0.2"/>
    <row r="9484" ht="20.100000000000001" customHeight="1" x14ac:dyDescent="0.2"/>
    <row r="9485" ht="20.100000000000001" customHeight="1" x14ac:dyDescent="0.2"/>
    <row r="9486" ht="20.100000000000001" customHeight="1" x14ac:dyDescent="0.2"/>
    <row r="9487" ht="20.100000000000001" customHeight="1" x14ac:dyDescent="0.2"/>
    <row r="9488" ht="20.100000000000001" customHeight="1" x14ac:dyDescent="0.2"/>
    <row r="9489" ht="20.100000000000001" customHeight="1" x14ac:dyDescent="0.2"/>
    <row r="9490" ht="20.100000000000001" customHeight="1" x14ac:dyDescent="0.2"/>
    <row r="9491" ht="20.100000000000001" customHeight="1" x14ac:dyDescent="0.2"/>
    <row r="9492" ht="20.100000000000001" customHeight="1" x14ac:dyDescent="0.2"/>
    <row r="9493" ht="20.100000000000001" customHeight="1" x14ac:dyDescent="0.2"/>
    <row r="9494" ht="20.100000000000001" customHeight="1" x14ac:dyDescent="0.2"/>
    <row r="9495" ht="20.100000000000001" customHeight="1" x14ac:dyDescent="0.2"/>
    <row r="9496" ht="20.100000000000001" customHeight="1" x14ac:dyDescent="0.2"/>
    <row r="9497" ht="20.100000000000001" customHeight="1" x14ac:dyDescent="0.2"/>
    <row r="9498" ht="20.100000000000001" customHeight="1" x14ac:dyDescent="0.2"/>
    <row r="9499" ht="20.100000000000001" customHeight="1" x14ac:dyDescent="0.2"/>
    <row r="9500" ht="20.100000000000001" customHeight="1" x14ac:dyDescent="0.2"/>
    <row r="9501" ht="20.100000000000001" customHeight="1" x14ac:dyDescent="0.2"/>
    <row r="9502" ht="20.100000000000001" customHeight="1" x14ac:dyDescent="0.2"/>
    <row r="9503" ht="20.100000000000001" customHeight="1" x14ac:dyDescent="0.2"/>
    <row r="9504" ht="20.100000000000001" customHeight="1" x14ac:dyDescent="0.2"/>
    <row r="9505" ht="20.100000000000001" customHeight="1" x14ac:dyDescent="0.2"/>
    <row r="9506" ht="20.100000000000001" customHeight="1" x14ac:dyDescent="0.2"/>
    <row r="9507" ht="20.100000000000001" customHeight="1" x14ac:dyDescent="0.2"/>
    <row r="9508" ht="20.100000000000001" customHeight="1" x14ac:dyDescent="0.2"/>
    <row r="9509" ht="20.100000000000001" customHeight="1" x14ac:dyDescent="0.2"/>
    <row r="9510" ht="20.100000000000001" customHeight="1" x14ac:dyDescent="0.2"/>
    <row r="9511" ht="20.100000000000001" customHeight="1" x14ac:dyDescent="0.2"/>
    <row r="9512" ht="20.100000000000001" customHeight="1" x14ac:dyDescent="0.2"/>
    <row r="9513" ht="20.100000000000001" customHeight="1" x14ac:dyDescent="0.2"/>
    <row r="9514" ht="20.100000000000001" customHeight="1" x14ac:dyDescent="0.2"/>
    <row r="9515" ht="20.100000000000001" customHeight="1" x14ac:dyDescent="0.2"/>
    <row r="9516" ht="20.100000000000001" customHeight="1" x14ac:dyDescent="0.2"/>
    <row r="9517" ht="20.100000000000001" customHeight="1" x14ac:dyDescent="0.2"/>
    <row r="9518" ht="20.100000000000001" customHeight="1" x14ac:dyDescent="0.2"/>
    <row r="9519" ht="20.100000000000001" customHeight="1" x14ac:dyDescent="0.2"/>
    <row r="9520" ht="20.100000000000001" customHeight="1" x14ac:dyDescent="0.2"/>
    <row r="9521" ht="20.100000000000001" customHeight="1" x14ac:dyDescent="0.2"/>
    <row r="9522" ht="20.100000000000001" customHeight="1" x14ac:dyDescent="0.2"/>
    <row r="9523" ht="20.100000000000001" customHeight="1" x14ac:dyDescent="0.2"/>
    <row r="9524" ht="20.100000000000001" customHeight="1" x14ac:dyDescent="0.2"/>
    <row r="9525" ht="20.100000000000001" customHeight="1" x14ac:dyDescent="0.2"/>
    <row r="9526" ht="20.100000000000001" customHeight="1" x14ac:dyDescent="0.2"/>
    <row r="9527" ht="20.100000000000001" customHeight="1" x14ac:dyDescent="0.2"/>
    <row r="9528" ht="20.100000000000001" customHeight="1" x14ac:dyDescent="0.2"/>
    <row r="9529" ht="20.100000000000001" customHeight="1" x14ac:dyDescent="0.2"/>
    <row r="9530" ht="20.100000000000001" customHeight="1" x14ac:dyDescent="0.2"/>
    <row r="9531" ht="20.100000000000001" customHeight="1" x14ac:dyDescent="0.2"/>
    <row r="9532" ht="20.100000000000001" customHeight="1" x14ac:dyDescent="0.2"/>
    <row r="9533" ht="20.100000000000001" customHeight="1" x14ac:dyDescent="0.2"/>
    <row r="9534" ht="20.100000000000001" customHeight="1" x14ac:dyDescent="0.2"/>
    <row r="9535" ht="20.100000000000001" customHeight="1" x14ac:dyDescent="0.2"/>
    <row r="9536" ht="20.100000000000001" customHeight="1" x14ac:dyDescent="0.2"/>
    <row r="9537" ht="20.100000000000001" customHeight="1" x14ac:dyDescent="0.2"/>
    <row r="9538" ht="20.100000000000001" customHeight="1" x14ac:dyDescent="0.2"/>
    <row r="9539" ht="20.100000000000001" customHeight="1" x14ac:dyDescent="0.2"/>
    <row r="9540" ht="20.100000000000001" customHeight="1" x14ac:dyDescent="0.2"/>
    <row r="9541" ht="20.100000000000001" customHeight="1" x14ac:dyDescent="0.2"/>
    <row r="9542" ht="20.100000000000001" customHeight="1" x14ac:dyDescent="0.2"/>
    <row r="9543" ht="20.100000000000001" customHeight="1" x14ac:dyDescent="0.2"/>
    <row r="9544" ht="20.100000000000001" customHeight="1" x14ac:dyDescent="0.2"/>
    <row r="9545" ht="20.100000000000001" customHeight="1" x14ac:dyDescent="0.2"/>
    <row r="9546" ht="20.100000000000001" customHeight="1" x14ac:dyDescent="0.2"/>
    <row r="9547" ht="20.100000000000001" customHeight="1" x14ac:dyDescent="0.2"/>
    <row r="9548" ht="20.100000000000001" customHeight="1" x14ac:dyDescent="0.2"/>
    <row r="9549" ht="20.100000000000001" customHeight="1" x14ac:dyDescent="0.2"/>
    <row r="9550" ht="20.100000000000001" customHeight="1" x14ac:dyDescent="0.2"/>
    <row r="9551" ht="20.100000000000001" customHeight="1" x14ac:dyDescent="0.2"/>
    <row r="9552" ht="20.100000000000001" customHeight="1" x14ac:dyDescent="0.2"/>
    <row r="9553" ht="20.100000000000001" customHeight="1" x14ac:dyDescent="0.2"/>
    <row r="9554" ht="20.100000000000001" customHeight="1" x14ac:dyDescent="0.2"/>
    <row r="9555" ht="20.100000000000001" customHeight="1" x14ac:dyDescent="0.2"/>
    <row r="9556" ht="20.100000000000001" customHeight="1" x14ac:dyDescent="0.2"/>
    <row r="9557" ht="20.100000000000001" customHeight="1" x14ac:dyDescent="0.2"/>
    <row r="9558" ht="20.100000000000001" customHeight="1" x14ac:dyDescent="0.2"/>
    <row r="9559" ht="20.100000000000001" customHeight="1" x14ac:dyDescent="0.2"/>
    <row r="9560" ht="20.100000000000001" customHeight="1" x14ac:dyDescent="0.2"/>
    <row r="9561" ht="20.100000000000001" customHeight="1" x14ac:dyDescent="0.2"/>
    <row r="9562" ht="20.100000000000001" customHeight="1" x14ac:dyDescent="0.2"/>
    <row r="9563" ht="20.100000000000001" customHeight="1" x14ac:dyDescent="0.2"/>
    <row r="9564" ht="20.100000000000001" customHeight="1" x14ac:dyDescent="0.2"/>
    <row r="9565" ht="20.100000000000001" customHeight="1" x14ac:dyDescent="0.2"/>
    <row r="9566" ht="20.100000000000001" customHeight="1" x14ac:dyDescent="0.2"/>
    <row r="9567" ht="20.100000000000001" customHeight="1" x14ac:dyDescent="0.2"/>
    <row r="9568" ht="20.100000000000001" customHeight="1" x14ac:dyDescent="0.2"/>
    <row r="9569" ht="20.100000000000001" customHeight="1" x14ac:dyDescent="0.2"/>
    <row r="9570" ht="20.100000000000001" customHeight="1" x14ac:dyDescent="0.2"/>
    <row r="9571" ht="20.100000000000001" customHeight="1" x14ac:dyDescent="0.2"/>
    <row r="9572" ht="20.100000000000001" customHeight="1" x14ac:dyDescent="0.2"/>
    <row r="9573" ht="20.100000000000001" customHeight="1" x14ac:dyDescent="0.2"/>
    <row r="9574" ht="20.100000000000001" customHeight="1" x14ac:dyDescent="0.2"/>
    <row r="9575" ht="20.100000000000001" customHeight="1" x14ac:dyDescent="0.2"/>
    <row r="9576" ht="20.100000000000001" customHeight="1" x14ac:dyDescent="0.2"/>
    <row r="9577" ht="20.100000000000001" customHeight="1" x14ac:dyDescent="0.2"/>
    <row r="9578" ht="20.100000000000001" customHeight="1" x14ac:dyDescent="0.2"/>
    <row r="9579" ht="20.100000000000001" customHeight="1" x14ac:dyDescent="0.2"/>
    <row r="9580" ht="20.100000000000001" customHeight="1" x14ac:dyDescent="0.2"/>
    <row r="9581" ht="20.100000000000001" customHeight="1" x14ac:dyDescent="0.2"/>
    <row r="9582" ht="20.100000000000001" customHeight="1" x14ac:dyDescent="0.2"/>
    <row r="9583" ht="20.100000000000001" customHeight="1" x14ac:dyDescent="0.2"/>
    <row r="9584" ht="20.100000000000001" customHeight="1" x14ac:dyDescent="0.2"/>
    <row r="9585" ht="20.100000000000001" customHeight="1" x14ac:dyDescent="0.2"/>
    <row r="9586" ht="20.100000000000001" customHeight="1" x14ac:dyDescent="0.2"/>
    <row r="9587" ht="20.100000000000001" customHeight="1" x14ac:dyDescent="0.2"/>
    <row r="9588" ht="20.100000000000001" customHeight="1" x14ac:dyDescent="0.2"/>
    <row r="9589" ht="20.100000000000001" customHeight="1" x14ac:dyDescent="0.2"/>
    <row r="9590" ht="20.100000000000001" customHeight="1" x14ac:dyDescent="0.2"/>
    <row r="9591" ht="20.100000000000001" customHeight="1" x14ac:dyDescent="0.2"/>
    <row r="9592" ht="20.100000000000001" customHeight="1" x14ac:dyDescent="0.2"/>
    <row r="9593" ht="20.100000000000001" customHeight="1" x14ac:dyDescent="0.2"/>
    <row r="9594" ht="20.100000000000001" customHeight="1" x14ac:dyDescent="0.2"/>
    <row r="9595" ht="20.100000000000001" customHeight="1" x14ac:dyDescent="0.2"/>
    <row r="9596" ht="20.100000000000001" customHeight="1" x14ac:dyDescent="0.2"/>
    <row r="9597" ht="20.100000000000001" customHeight="1" x14ac:dyDescent="0.2"/>
    <row r="9598" ht="20.100000000000001" customHeight="1" x14ac:dyDescent="0.2"/>
    <row r="9599" ht="20.100000000000001" customHeight="1" x14ac:dyDescent="0.2"/>
    <row r="9600" ht="20.100000000000001" customHeight="1" x14ac:dyDescent="0.2"/>
    <row r="9601" ht="20.100000000000001" customHeight="1" x14ac:dyDescent="0.2"/>
    <row r="9602" ht="20.100000000000001" customHeight="1" x14ac:dyDescent="0.2"/>
    <row r="9603" ht="20.100000000000001" customHeight="1" x14ac:dyDescent="0.2"/>
    <row r="9604" ht="20.100000000000001" customHeight="1" x14ac:dyDescent="0.2"/>
    <row r="9605" ht="20.100000000000001" customHeight="1" x14ac:dyDescent="0.2"/>
    <row r="9606" ht="20.100000000000001" customHeight="1" x14ac:dyDescent="0.2"/>
    <row r="9607" ht="20.100000000000001" customHeight="1" x14ac:dyDescent="0.2"/>
    <row r="9608" ht="20.100000000000001" customHeight="1" x14ac:dyDescent="0.2"/>
    <row r="9609" ht="20.100000000000001" customHeight="1" x14ac:dyDescent="0.2"/>
    <row r="9610" ht="20.100000000000001" customHeight="1" x14ac:dyDescent="0.2"/>
    <row r="9611" ht="20.100000000000001" customHeight="1" x14ac:dyDescent="0.2"/>
    <row r="9612" ht="20.100000000000001" customHeight="1" x14ac:dyDescent="0.2"/>
    <row r="9613" ht="20.100000000000001" customHeight="1" x14ac:dyDescent="0.2"/>
    <row r="9614" ht="20.100000000000001" customHeight="1" x14ac:dyDescent="0.2"/>
    <row r="9615" ht="20.100000000000001" customHeight="1" x14ac:dyDescent="0.2"/>
    <row r="9616" ht="20.100000000000001" customHeight="1" x14ac:dyDescent="0.2"/>
    <row r="9617" ht="20.100000000000001" customHeight="1" x14ac:dyDescent="0.2"/>
    <row r="9618" ht="20.100000000000001" customHeight="1" x14ac:dyDescent="0.2"/>
    <row r="9619" ht="20.100000000000001" customHeight="1" x14ac:dyDescent="0.2"/>
    <row r="9620" ht="20.100000000000001" customHeight="1" x14ac:dyDescent="0.2"/>
    <row r="9621" ht="20.100000000000001" customHeight="1" x14ac:dyDescent="0.2"/>
    <row r="9622" ht="20.100000000000001" customHeight="1" x14ac:dyDescent="0.2"/>
    <row r="9623" ht="20.100000000000001" customHeight="1" x14ac:dyDescent="0.2"/>
    <row r="9624" ht="20.100000000000001" customHeight="1" x14ac:dyDescent="0.2"/>
    <row r="9625" ht="20.100000000000001" customHeight="1" x14ac:dyDescent="0.2"/>
    <row r="9626" ht="20.100000000000001" customHeight="1" x14ac:dyDescent="0.2"/>
    <row r="9627" ht="20.100000000000001" customHeight="1" x14ac:dyDescent="0.2"/>
    <row r="9628" ht="20.100000000000001" customHeight="1" x14ac:dyDescent="0.2"/>
    <row r="9629" ht="20.100000000000001" customHeight="1" x14ac:dyDescent="0.2"/>
    <row r="9630" ht="20.100000000000001" customHeight="1" x14ac:dyDescent="0.2"/>
    <row r="9631" ht="20.100000000000001" customHeight="1" x14ac:dyDescent="0.2"/>
    <row r="9632" ht="20.100000000000001" customHeight="1" x14ac:dyDescent="0.2"/>
    <row r="9633" ht="20.100000000000001" customHeight="1" x14ac:dyDescent="0.2"/>
    <row r="9634" ht="20.100000000000001" customHeight="1" x14ac:dyDescent="0.2"/>
    <row r="9635" ht="20.100000000000001" customHeight="1" x14ac:dyDescent="0.2"/>
    <row r="9636" ht="20.100000000000001" customHeight="1" x14ac:dyDescent="0.2"/>
    <row r="9637" ht="20.100000000000001" customHeight="1" x14ac:dyDescent="0.2"/>
    <row r="9638" ht="20.100000000000001" customHeight="1" x14ac:dyDescent="0.2"/>
    <row r="9639" ht="20.100000000000001" customHeight="1" x14ac:dyDescent="0.2"/>
    <row r="9640" ht="20.100000000000001" customHeight="1" x14ac:dyDescent="0.2"/>
    <row r="9641" ht="20.100000000000001" customHeight="1" x14ac:dyDescent="0.2"/>
    <row r="9642" ht="20.100000000000001" customHeight="1" x14ac:dyDescent="0.2"/>
    <row r="9643" ht="20.100000000000001" customHeight="1" x14ac:dyDescent="0.2"/>
    <row r="9644" ht="20.100000000000001" customHeight="1" x14ac:dyDescent="0.2"/>
    <row r="9645" ht="20.100000000000001" customHeight="1" x14ac:dyDescent="0.2"/>
    <row r="9646" ht="20.100000000000001" customHeight="1" x14ac:dyDescent="0.2"/>
    <row r="9647" ht="20.100000000000001" customHeight="1" x14ac:dyDescent="0.2"/>
    <row r="9648" ht="20.100000000000001" customHeight="1" x14ac:dyDescent="0.2"/>
    <row r="9649" ht="20.100000000000001" customHeight="1" x14ac:dyDescent="0.2"/>
    <row r="9650" ht="20.100000000000001" customHeight="1" x14ac:dyDescent="0.2"/>
    <row r="9651" ht="20.100000000000001" customHeight="1" x14ac:dyDescent="0.2"/>
    <row r="9652" ht="20.100000000000001" customHeight="1" x14ac:dyDescent="0.2"/>
    <row r="9653" ht="20.100000000000001" customHeight="1" x14ac:dyDescent="0.2"/>
    <row r="9654" ht="20.100000000000001" customHeight="1" x14ac:dyDescent="0.2"/>
    <row r="9655" ht="20.100000000000001" customHeight="1" x14ac:dyDescent="0.2"/>
    <row r="9656" ht="20.100000000000001" customHeight="1" x14ac:dyDescent="0.2"/>
    <row r="9657" ht="20.100000000000001" customHeight="1" x14ac:dyDescent="0.2"/>
    <row r="9658" ht="20.100000000000001" customHeight="1" x14ac:dyDescent="0.2"/>
    <row r="9659" ht="20.100000000000001" customHeight="1" x14ac:dyDescent="0.2"/>
    <row r="9660" ht="20.100000000000001" customHeight="1" x14ac:dyDescent="0.2"/>
    <row r="9661" ht="20.100000000000001" customHeight="1" x14ac:dyDescent="0.2"/>
    <row r="9662" ht="20.100000000000001" customHeight="1" x14ac:dyDescent="0.2"/>
    <row r="9663" ht="20.100000000000001" customHeight="1" x14ac:dyDescent="0.2"/>
    <row r="9664" ht="20.100000000000001" customHeight="1" x14ac:dyDescent="0.2"/>
    <row r="9665" ht="20.100000000000001" customHeight="1" x14ac:dyDescent="0.2"/>
    <row r="9666" ht="20.100000000000001" customHeight="1" x14ac:dyDescent="0.2"/>
    <row r="9667" ht="20.100000000000001" customHeight="1" x14ac:dyDescent="0.2"/>
    <row r="9668" ht="20.100000000000001" customHeight="1" x14ac:dyDescent="0.2"/>
    <row r="9669" ht="20.100000000000001" customHeight="1" x14ac:dyDescent="0.2"/>
    <row r="9670" ht="20.100000000000001" customHeight="1" x14ac:dyDescent="0.2"/>
    <row r="9671" ht="20.100000000000001" customHeight="1" x14ac:dyDescent="0.2"/>
    <row r="9672" ht="20.100000000000001" customHeight="1" x14ac:dyDescent="0.2"/>
    <row r="9673" ht="20.100000000000001" customHeight="1" x14ac:dyDescent="0.2"/>
    <row r="9674" ht="20.100000000000001" customHeight="1" x14ac:dyDescent="0.2"/>
    <row r="9675" ht="20.100000000000001" customHeight="1" x14ac:dyDescent="0.2"/>
    <row r="9676" ht="20.100000000000001" customHeight="1" x14ac:dyDescent="0.2"/>
    <row r="9677" ht="20.100000000000001" customHeight="1" x14ac:dyDescent="0.2"/>
    <row r="9678" ht="20.100000000000001" customHeight="1" x14ac:dyDescent="0.2"/>
    <row r="9679" ht="20.100000000000001" customHeight="1" x14ac:dyDescent="0.2"/>
    <row r="9680" ht="20.100000000000001" customHeight="1" x14ac:dyDescent="0.2"/>
    <row r="9681" ht="20.100000000000001" customHeight="1" x14ac:dyDescent="0.2"/>
    <row r="9682" ht="20.100000000000001" customHeight="1" x14ac:dyDescent="0.2"/>
    <row r="9683" ht="20.100000000000001" customHeight="1" x14ac:dyDescent="0.2"/>
    <row r="9684" ht="20.100000000000001" customHeight="1" x14ac:dyDescent="0.2"/>
    <row r="9685" ht="20.100000000000001" customHeight="1" x14ac:dyDescent="0.2"/>
    <row r="9686" ht="20.100000000000001" customHeight="1" x14ac:dyDescent="0.2"/>
    <row r="9687" ht="20.100000000000001" customHeight="1" x14ac:dyDescent="0.2"/>
    <row r="9688" ht="20.100000000000001" customHeight="1" x14ac:dyDescent="0.2"/>
    <row r="9689" ht="20.100000000000001" customHeight="1" x14ac:dyDescent="0.2"/>
    <row r="9690" ht="20.100000000000001" customHeight="1" x14ac:dyDescent="0.2"/>
    <row r="9691" ht="20.100000000000001" customHeight="1" x14ac:dyDescent="0.2"/>
    <row r="9692" ht="20.100000000000001" customHeight="1" x14ac:dyDescent="0.2"/>
    <row r="9693" ht="20.100000000000001" customHeight="1" x14ac:dyDescent="0.2"/>
    <row r="9694" ht="20.100000000000001" customHeight="1" x14ac:dyDescent="0.2"/>
    <row r="9695" ht="20.100000000000001" customHeight="1" x14ac:dyDescent="0.2"/>
    <row r="9696" ht="20.100000000000001" customHeight="1" x14ac:dyDescent="0.2"/>
    <row r="9697" ht="20.100000000000001" customHeight="1" x14ac:dyDescent="0.2"/>
    <row r="9698" ht="20.100000000000001" customHeight="1" x14ac:dyDescent="0.2"/>
    <row r="9699" ht="20.100000000000001" customHeight="1" x14ac:dyDescent="0.2"/>
    <row r="9700" ht="20.100000000000001" customHeight="1" x14ac:dyDescent="0.2"/>
    <row r="9701" ht="20.100000000000001" customHeight="1" x14ac:dyDescent="0.2"/>
    <row r="9702" ht="20.100000000000001" customHeight="1" x14ac:dyDescent="0.2"/>
    <row r="9703" ht="20.100000000000001" customHeight="1" x14ac:dyDescent="0.2"/>
    <row r="9704" ht="20.100000000000001" customHeight="1" x14ac:dyDescent="0.2"/>
    <row r="9705" ht="20.100000000000001" customHeight="1" x14ac:dyDescent="0.2"/>
    <row r="9706" ht="20.100000000000001" customHeight="1" x14ac:dyDescent="0.2"/>
    <row r="9707" ht="20.100000000000001" customHeight="1" x14ac:dyDescent="0.2"/>
    <row r="9708" ht="20.100000000000001" customHeight="1" x14ac:dyDescent="0.2"/>
    <row r="9709" ht="20.100000000000001" customHeight="1" x14ac:dyDescent="0.2"/>
    <row r="9710" ht="20.100000000000001" customHeight="1" x14ac:dyDescent="0.2"/>
    <row r="9711" ht="20.100000000000001" customHeight="1" x14ac:dyDescent="0.2"/>
    <row r="9712" ht="20.100000000000001" customHeight="1" x14ac:dyDescent="0.2"/>
    <row r="9713" ht="20.100000000000001" customHeight="1" x14ac:dyDescent="0.2"/>
    <row r="9714" ht="20.100000000000001" customHeight="1" x14ac:dyDescent="0.2"/>
    <row r="9715" ht="20.100000000000001" customHeight="1" x14ac:dyDescent="0.2"/>
    <row r="9716" ht="20.100000000000001" customHeight="1" x14ac:dyDescent="0.2"/>
    <row r="9717" ht="20.100000000000001" customHeight="1" x14ac:dyDescent="0.2"/>
    <row r="9718" ht="20.100000000000001" customHeight="1" x14ac:dyDescent="0.2"/>
    <row r="9719" ht="20.100000000000001" customHeight="1" x14ac:dyDescent="0.2"/>
    <row r="9720" ht="20.100000000000001" customHeight="1" x14ac:dyDescent="0.2"/>
    <row r="9721" ht="20.100000000000001" customHeight="1" x14ac:dyDescent="0.2"/>
    <row r="9722" ht="20.100000000000001" customHeight="1" x14ac:dyDescent="0.2"/>
    <row r="9723" ht="20.100000000000001" customHeight="1" x14ac:dyDescent="0.2"/>
    <row r="9724" ht="20.100000000000001" customHeight="1" x14ac:dyDescent="0.2"/>
    <row r="9725" ht="20.100000000000001" customHeight="1" x14ac:dyDescent="0.2"/>
    <row r="9726" ht="20.100000000000001" customHeight="1" x14ac:dyDescent="0.2"/>
    <row r="9727" ht="20.100000000000001" customHeight="1" x14ac:dyDescent="0.2"/>
    <row r="9728" ht="20.100000000000001" customHeight="1" x14ac:dyDescent="0.2"/>
    <row r="9729" ht="20.100000000000001" customHeight="1" x14ac:dyDescent="0.2"/>
    <row r="9730" ht="20.100000000000001" customHeight="1" x14ac:dyDescent="0.2"/>
    <row r="9731" ht="20.100000000000001" customHeight="1" x14ac:dyDescent="0.2"/>
    <row r="9732" ht="20.100000000000001" customHeight="1" x14ac:dyDescent="0.2"/>
    <row r="9733" ht="20.100000000000001" customHeight="1" x14ac:dyDescent="0.2"/>
    <row r="9734" ht="20.100000000000001" customHeight="1" x14ac:dyDescent="0.2"/>
    <row r="9735" ht="20.100000000000001" customHeight="1" x14ac:dyDescent="0.2"/>
    <row r="9736" ht="20.100000000000001" customHeight="1" x14ac:dyDescent="0.2"/>
    <row r="9737" ht="20.100000000000001" customHeight="1" x14ac:dyDescent="0.2"/>
    <row r="9738" ht="20.100000000000001" customHeight="1" x14ac:dyDescent="0.2"/>
    <row r="9739" ht="20.100000000000001" customHeight="1" x14ac:dyDescent="0.2"/>
    <row r="9740" ht="20.100000000000001" customHeight="1" x14ac:dyDescent="0.2"/>
    <row r="9741" ht="20.100000000000001" customHeight="1" x14ac:dyDescent="0.2"/>
    <row r="9742" ht="20.100000000000001" customHeight="1" x14ac:dyDescent="0.2"/>
    <row r="9743" ht="20.100000000000001" customHeight="1" x14ac:dyDescent="0.2"/>
    <row r="9744" ht="20.100000000000001" customHeight="1" x14ac:dyDescent="0.2"/>
    <row r="9745" ht="20.100000000000001" customHeight="1" x14ac:dyDescent="0.2"/>
    <row r="9746" ht="20.100000000000001" customHeight="1" x14ac:dyDescent="0.2"/>
    <row r="9747" ht="20.100000000000001" customHeight="1" x14ac:dyDescent="0.2"/>
    <row r="9748" ht="20.100000000000001" customHeight="1" x14ac:dyDescent="0.2"/>
    <row r="9749" ht="20.100000000000001" customHeight="1" x14ac:dyDescent="0.2"/>
    <row r="9750" ht="20.100000000000001" customHeight="1" x14ac:dyDescent="0.2"/>
    <row r="9751" ht="20.100000000000001" customHeight="1" x14ac:dyDescent="0.2"/>
    <row r="9752" ht="20.100000000000001" customHeight="1" x14ac:dyDescent="0.2"/>
    <row r="9753" ht="20.100000000000001" customHeight="1" x14ac:dyDescent="0.2"/>
    <row r="9754" ht="20.100000000000001" customHeight="1" x14ac:dyDescent="0.2"/>
    <row r="9755" ht="20.100000000000001" customHeight="1" x14ac:dyDescent="0.2"/>
    <row r="9756" ht="20.100000000000001" customHeight="1" x14ac:dyDescent="0.2"/>
    <row r="9757" ht="20.100000000000001" customHeight="1" x14ac:dyDescent="0.2"/>
    <row r="9758" ht="20.100000000000001" customHeight="1" x14ac:dyDescent="0.2"/>
    <row r="9759" ht="20.100000000000001" customHeight="1" x14ac:dyDescent="0.2"/>
    <row r="9760" ht="20.100000000000001" customHeight="1" x14ac:dyDescent="0.2"/>
    <row r="9761" ht="20.100000000000001" customHeight="1" x14ac:dyDescent="0.2"/>
    <row r="9762" ht="20.100000000000001" customHeight="1" x14ac:dyDescent="0.2"/>
    <row r="9763" ht="20.100000000000001" customHeight="1" x14ac:dyDescent="0.2"/>
    <row r="9764" ht="20.100000000000001" customHeight="1" x14ac:dyDescent="0.2"/>
    <row r="9765" ht="20.100000000000001" customHeight="1" x14ac:dyDescent="0.2"/>
    <row r="9766" ht="20.100000000000001" customHeight="1" x14ac:dyDescent="0.2"/>
    <row r="9767" ht="20.100000000000001" customHeight="1" x14ac:dyDescent="0.2"/>
    <row r="9768" ht="20.100000000000001" customHeight="1" x14ac:dyDescent="0.2"/>
    <row r="9769" ht="20.100000000000001" customHeight="1" x14ac:dyDescent="0.2"/>
    <row r="9770" ht="20.100000000000001" customHeight="1" x14ac:dyDescent="0.2"/>
    <row r="9771" ht="20.100000000000001" customHeight="1" x14ac:dyDescent="0.2"/>
    <row r="9772" ht="20.100000000000001" customHeight="1" x14ac:dyDescent="0.2"/>
    <row r="9773" ht="20.100000000000001" customHeight="1" x14ac:dyDescent="0.2"/>
    <row r="9774" ht="20.100000000000001" customHeight="1" x14ac:dyDescent="0.2"/>
    <row r="9775" ht="20.100000000000001" customHeight="1" x14ac:dyDescent="0.2"/>
    <row r="9776" ht="20.100000000000001" customHeight="1" x14ac:dyDescent="0.2"/>
    <row r="9777" ht="20.100000000000001" customHeight="1" x14ac:dyDescent="0.2"/>
    <row r="9778" ht="20.100000000000001" customHeight="1" x14ac:dyDescent="0.2"/>
    <row r="9779" ht="20.100000000000001" customHeight="1" x14ac:dyDescent="0.2"/>
    <row r="9780" ht="20.100000000000001" customHeight="1" x14ac:dyDescent="0.2"/>
    <row r="9781" ht="20.100000000000001" customHeight="1" x14ac:dyDescent="0.2"/>
    <row r="9782" ht="20.100000000000001" customHeight="1" x14ac:dyDescent="0.2"/>
    <row r="9783" ht="20.100000000000001" customHeight="1" x14ac:dyDescent="0.2"/>
    <row r="9784" ht="20.100000000000001" customHeight="1" x14ac:dyDescent="0.2"/>
    <row r="9785" ht="20.100000000000001" customHeight="1" x14ac:dyDescent="0.2"/>
    <row r="9786" ht="20.100000000000001" customHeight="1" x14ac:dyDescent="0.2"/>
    <row r="9787" ht="20.100000000000001" customHeight="1" x14ac:dyDescent="0.2"/>
    <row r="9788" ht="20.100000000000001" customHeight="1" x14ac:dyDescent="0.2"/>
    <row r="9789" ht="20.100000000000001" customHeight="1" x14ac:dyDescent="0.2"/>
    <row r="9790" ht="20.100000000000001" customHeight="1" x14ac:dyDescent="0.2"/>
    <row r="9791" ht="20.100000000000001" customHeight="1" x14ac:dyDescent="0.2"/>
    <row r="9792" ht="20.100000000000001" customHeight="1" x14ac:dyDescent="0.2"/>
    <row r="9793" ht="20.100000000000001" customHeight="1" x14ac:dyDescent="0.2"/>
    <row r="9794" ht="20.100000000000001" customHeight="1" x14ac:dyDescent="0.2"/>
    <row r="9795" ht="20.100000000000001" customHeight="1" x14ac:dyDescent="0.2"/>
    <row r="9796" ht="20.100000000000001" customHeight="1" x14ac:dyDescent="0.2"/>
    <row r="9797" ht="20.100000000000001" customHeight="1" x14ac:dyDescent="0.2"/>
    <row r="9798" ht="20.100000000000001" customHeight="1" x14ac:dyDescent="0.2"/>
    <row r="9799" ht="20.100000000000001" customHeight="1" x14ac:dyDescent="0.2"/>
    <row r="9800" ht="20.100000000000001" customHeight="1" x14ac:dyDescent="0.2"/>
    <row r="9801" ht="20.100000000000001" customHeight="1" x14ac:dyDescent="0.2"/>
    <row r="9802" ht="20.100000000000001" customHeight="1" x14ac:dyDescent="0.2"/>
    <row r="9803" ht="20.100000000000001" customHeight="1" x14ac:dyDescent="0.2"/>
    <row r="9804" ht="20.100000000000001" customHeight="1" x14ac:dyDescent="0.2"/>
    <row r="9805" ht="20.100000000000001" customHeight="1" x14ac:dyDescent="0.2"/>
    <row r="9806" ht="20.100000000000001" customHeight="1" x14ac:dyDescent="0.2"/>
    <row r="9807" ht="20.100000000000001" customHeight="1" x14ac:dyDescent="0.2"/>
    <row r="9808" ht="20.100000000000001" customHeight="1" x14ac:dyDescent="0.2"/>
    <row r="9809" ht="20.100000000000001" customHeight="1" x14ac:dyDescent="0.2"/>
    <row r="9810" ht="20.100000000000001" customHeight="1" x14ac:dyDescent="0.2"/>
    <row r="9811" ht="20.100000000000001" customHeight="1" x14ac:dyDescent="0.2"/>
    <row r="9812" ht="20.100000000000001" customHeight="1" x14ac:dyDescent="0.2"/>
    <row r="9813" ht="20.100000000000001" customHeight="1" x14ac:dyDescent="0.2"/>
    <row r="9814" ht="20.100000000000001" customHeight="1" x14ac:dyDescent="0.2"/>
    <row r="9815" ht="20.100000000000001" customHeight="1" x14ac:dyDescent="0.2"/>
    <row r="9816" ht="20.100000000000001" customHeight="1" x14ac:dyDescent="0.2"/>
    <row r="9817" ht="20.100000000000001" customHeight="1" x14ac:dyDescent="0.2"/>
    <row r="9818" ht="20.100000000000001" customHeight="1" x14ac:dyDescent="0.2"/>
    <row r="9819" ht="20.100000000000001" customHeight="1" x14ac:dyDescent="0.2"/>
    <row r="9820" ht="20.100000000000001" customHeight="1" x14ac:dyDescent="0.2"/>
    <row r="9821" ht="20.100000000000001" customHeight="1" x14ac:dyDescent="0.2"/>
    <row r="9822" ht="20.100000000000001" customHeight="1" x14ac:dyDescent="0.2"/>
    <row r="9823" ht="20.100000000000001" customHeight="1" x14ac:dyDescent="0.2"/>
    <row r="9824" ht="20.100000000000001" customHeight="1" x14ac:dyDescent="0.2"/>
    <row r="9825" ht="20.100000000000001" customHeight="1" x14ac:dyDescent="0.2"/>
    <row r="9826" ht="20.100000000000001" customHeight="1" x14ac:dyDescent="0.2"/>
    <row r="9827" ht="20.100000000000001" customHeight="1" x14ac:dyDescent="0.2"/>
    <row r="9828" ht="20.100000000000001" customHeight="1" x14ac:dyDescent="0.2"/>
    <row r="9829" ht="20.100000000000001" customHeight="1" x14ac:dyDescent="0.2"/>
    <row r="9830" ht="20.100000000000001" customHeight="1" x14ac:dyDescent="0.2"/>
    <row r="9831" ht="20.100000000000001" customHeight="1" x14ac:dyDescent="0.2"/>
    <row r="9832" ht="20.100000000000001" customHeight="1" x14ac:dyDescent="0.2"/>
    <row r="9833" ht="20.100000000000001" customHeight="1" x14ac:dyDescent="0.2"/>
    <row r="9834" ht="20.100000000000001" customHeight="1" x14ac:dyDescent="0.2"/>
    <row r="9835" ht="20.100000000000001" customHeight="1" x14ac:dyDescent="0.2"/>
    <row r="9836" ht="20.100000000000001" customHeight="1" x14ac:dyDescent="0.2"/>
    <row r="9837" ht="20.100000000000001" customHeight="1" x14ac:dyDescent="0.2"/>
    <row r="9838" ht="20.100000000000001" customHeight="1" x14ac:dyDescent="0.2"/>
    <row r="9839" ht="20.100000000000001" customHeight="1" x14ac:dyDescent="0.2"/>
    <row r="9840" ht="20.100000000000001" customHeight="1" x14ac:dyDescent="0.2"/>
    <row r="9841" ht="20.100000000000001" customHeight="1" x14ac:dyDescent="0.2"/>
    <row r="9842" ht="20.100000000000001" customHeight="1" x14ac:dyDescent="0.2"/>
    <row r="9843" ht="20.100000000000001" customHeight="1" x14ac:dyDescent="0.2"/>
    <row r="9844" ht="20.100000000000001" customHeight="1" x14ac:dyDescent="0.2"/>
    <row r="9845" ht="20.100000000000001" customHeight="1" x14ac:dyDescent="0.2"/>
    <row r="9846" ht="20.100000000000001" customHeight="1" x14ac:dyDescent="0.2"/>
    <row r="9847" ht="20.100000000000001" customHeight="1" x14ac:dyDescent="0.2"/>
    <row r="9848" ht="20.100000000000001" customHeight="1" x14ac:dyDescent="0.2"/>
    <row r="9849" ht="20.100000000000001" customHeight="1" x14ac:dyDescent="0.2"/>
    <row r="9850" ht="20.100000000000001" customHeight="1" x14ac:dyDescent="0.2"/>
    <row r="9851" ht="20.100000000000001" customHeight="1" x14ac:dyDescent="0.2"/>
    <row r="9852" ht="20.100000000000001" customHeight="1" x14ac:dyDescent="0.2"/>
    <row r="9853" ht="20.100000000000001" customHeight="1" x14ac:dyDescent="0.2"/>
    <row r="9854" ht="20.100000000000001" customHeight="1" x14ac:dyDescent="0.2"/>
    <row r="9855" ht="20.100000000000001" customHeight="1" x14ac:dyDescent="0.2"/>
    <row r="9856" ht="20.100000000000001" customHeight="1" x14ac:dyDescent="0.2"/>
    <row r="9857" ht="20.100000000000001" customHeight="1" x14ac:dyDescent="0.2"/>
    <row r="9858" ht="20.100000000000001" customHeight="1" x14ac:dyDescent="0.2"/>
    <row r="9859" ht="20.100000000000001" customHeight="1" x14ac:dyDescent="0.2"/>
    <row r="9860" ht="20.100000000000001" customHeight="1" x14ac:dyDescent="0.2"/>
    <row r="9861" ht="20.100000000000001" customHeight="1" x14ac:dyDescent="0.2"/>
    <row r="9862" ht="20.100000000000001" customHeight="1" x14ac:dyDescent="0.2"/>
    <row r="9863" ht="20.100000000000001" customHeight="1" x14ac:dyDescent="0.2"/>
    <row r="9864" ht="20.100000000000001" customHeight="1" x14ac:dyDescent="0.2"/>
    <row r="9865" ht="20.100000000000001" customHeight="1" x14ac:dyDescent="0.2"/>
    <row r="9866" ht="20.100000000000001" customHeight="1" x14ac:dyDescent="0.2"/>
    <row r="9867" ht="20.100000000000001" customHeight="1" x14ac:dyDescent="0.2"/>
    <row r="9868" ht="20.100000000000001" customHeight="1" x14ac:dyDescent="0.2"/>
    <row r="9869" ht="20.100000000000001" customHeight="1" x14ac:dyDescent="0.2"/>
    <row r="9870" ht="20.100000000000001" customHeight="1" x14ac:dyDescent="0.2"/>
    <row r="9871" ht="20.100000000000001" customHeight="1" x14ac:dyDescent="0.2"/>
    <row r="9872" ht="20.100000000000001" customHeight="1" x14ac:dyDescent="0.2"/>
    <row r="9873" ht="20.100000000000001" customHeight="1" x14ac:dyDescent="0.2"/>
    <row r="9874" ht="20.100000000000001" customHeight="1" x14ac:dyDescent="0.2"/>
    <row r="9875" ht="20.100000000000001" customHeight="1" x14ac:dyDescent="0.2"/>
    <row r="9876" ht="20.100000000000001" customHeight="1" x14ac:dyDescent="0.2"/>
    <row r="9877" ht="20.100000000000001" customHeight="1" x14ac:dyDescent="0.2"/>
    <row r="9878" ht="20.100000000000001" customHeight="1" x14ac:dyDescent="0.2"/>
    <row r="9879" ht="20.100000000000001" customHeight="1" x14ac:dyDescent="0.2"/>
    <row r="9880" ht="20.100000000000001" customHeight="1" x14ac:dyDescent="0.2"/>
    <row r="9881" ht="20.100000000000001" customHeight="1" x14ac:dyDescent="0.2"/>
    <row r="9882" ht="20.100000000000001" customHeight="1" x14ac:dyDescent="0.2"/>
    <row r="9883" ht="20.100000000000001" customHeight="1" x14ac:dyDescent="0.2"/>
    <row r="9884" ht="20.100000000000001" customHeight="1" x14ac:dyDescent="0.2"/>
    <row r="9885" ht="20.100000000000001" customHeight="1" x14ac:dyDescent="0.2"/>
    <row r="9886" ht="20.100000000000001" customHeight="1" x14ac:dyDescent="0.2"/>
    <row r="9887" ht="20.100000000000001" customHeight="1" x14ac:dyDescent="0.2"/>
    <row r="9888" ht="20.100000000000001" customHeight="1" x14ac:dyDescent="0.2"/>
    <row r="9889" ht="20.100000000000001" customHeight="1" x14ac:dyDescent="0.2"/>
    <row r="9890" ht="20.100000000000001" customHeight="1" x14ac:dyDescent="0.2"/>
    <row r="9891" ht="20.100000000000001" customHeight="1" x14ac:dyDescent="0.2"/>
    <row r="9892" ht="20.100000000000001" customHeight="1" x14ac:dyDescent="0.2"/>
    <row r="9893" ht="20.100000000000001" customHeight="1" x14ac:dyDescent="0.2"/>
    <row r="9894" ht="20.100000000000001" customHeight="1" x14ac:dyDescent="0.2"/>
    <row r="9895" ht="20.100000000000001" customHeight="1" x14ac:dyDescent="0.2"/>
    <row r="9896" ht="20.100000000000001" customHeight="1" x14ac:dyDescent="0.2"/>
    <row r="9897" ht="20.100000000000001" customHeight="1" x14ac:dyDescent="0.2"/>
    <row r="9898" ht="20.100000000000001" customHeight="1" x14ac:dyDescent="0.2"/>
    <row r="9899" ht="20.100000000000001" customHeight="1" x14ac:dyDescent="0.2"/>
    <row r="9900" ht="20.100000000000001" customHeight="1" x14ac:dyDescent="0.2"/>
    <row r="9901" ht="20.100000000000001" customHeight="1" x14ac:dyDescent="0.2"/>
    <row r="9902" ht="20.100000000000001" customHeight="1" x14ac:dyDescent="0.2"/>
    <row r="9903" ht="20.100000000000001" customHeight="1" x14ac:dyDescent="0.2"/>
    <row r="9904" ht="20.100000000000001" customHeight="1" x14ac:dyDescent="0.2"/>
    <row r="9905" ht="20.100000000000001" customHeight="1" x14ac:dyDescent="0.2"/>
    <row r="9906" ht="20.100000000000001" customHeight="1" x14ac:dyDescent="0.2"/>
    <row r="9907" ht="20.100000000000001" customHeight="1" x14ac:dyDescent="0.2"/>
    <row r="9908" ht="20.100000000000001" customHeight="1" x14ac:dyDescent="0.2"/>
    <row r="9909" ht="20.100000000000001" customHeight="1" x14ac:dyDescent="0.2"/>
    <row r="9910" ht="20.100000000000001" customHeight="1" x14ac:dyDescent="0.2"/>
    <row r="9911" ht="20.100000000000001" customHeight="1" x14ac:dyDescent="0.2"/>
    <row r="9912" ht="20.100000000000001" customHeight="1" x14ac:dyDescent="0.2"/>
    <row r="9913" ht="20.100000000000001" customHeight="1" x14ac:dyDescent="0.2"/>
    <row r="9914" ht="20.100000000000001" customHeight="1" x14ac:dyDescent="0.2"/>
    <row r="9915" ht="20.100000000000001" customHeight="1" x14ac:dyDescent="0.2"/>
    <row r="9916" ht="20.100000000000001" customHeight="1" x14ac:dyDescent="0.2"/>
    <row r="9917" ht="20.100000000000001" customHeight="1" x14ac:dyDescent="0.2"/>
    <row r="9918" ht="20.100000000000001" customHeight="1" x14ac:dyDescent="0.2"/>
    <row r="9919" ht="20.100000000000001" customHeight="1" x14ac:dyDescent="0.2"/>
    <row r="9920" ht="20.100000000000001" customHeight="1" x14ac:dyDescent="0.2"/>
    <row r="9921" ht="20.100000000000001" customHeight="1" x14ac:dyDescent="0.2"/>
    <row r="9922" ht="20.100000000000001" customHeight="1" x14ac:dyDescent="0.2"/>
    <row r="9923" ht="20.100000000000001" customHeight="1" x14ac:dyDescent="0.2"/>
    <row r="9924" ht="20.100000000000001" customHeight="1" x14ac:dyDescent="0.2"/>
    <row r="9925" ht="20.100000000000001" customHeight="1" x14ac:dyDescent="0.2"/>
    <row r="9926" ht="20.100000000000001" customHeight="1" x14ac:dyDescent="0.2"/>
    <row r="9927" ht="20.100000000000001" customHeight="1" x14ac:dyDescent="0.2"/>
    <row r="9928" ht="20.100000000000001" customHeight="1" x14ac:dyDescent="0.2"/>
    <row r="9929" ht="20.100000000000001" customHeight="1" x14ac:dyDescent="0.2"/>
    <row r="9930" ht="20.100000000000001" customHeight="1" x14ac:dyDescent="0.2"/>
    <row r="9931" ht="20.100000000000001" customHeight="1" x14ac:dyDescent="0.2"/>
    <row r="9932" ht="20.100000000000001" customHeight="1" x14ac:dyDescent="0.2"/>
    <row r="9933" ht="20.100000000000001" customHeight="1" x14ac:dyDescent="0.2"/>
    <row r="9934" ht="20.100000000000001" customHeight="1" x14ac:dyDescent="0.2"/>
    <row r="9935" ht="20.100000000000001" customHeight="1" x14ac:dyDescent="0.2"/>
    <row r="9936" ht="20.100000000000001" customHeight="1" x14ac:dyDescent="0.2"/>
    <row r="9937" ht="20.100000000000001" customHeight="1" x14ac:dyDescent="0.2"/>
    <row r="9938" ht="20.100000000000001" customHeight="1" x14ac:dyDescent="0.2"/>
    <row r="9939" ht="20.100000000000001" customHeight="1" x14ac:dyDescent="0.2"/>
    <row r="9940" ht="20.100000000000001" customHeight="1" x14ac:dyDescent="0.2"/>
    <row r="9941" ht="20.100000000000001" customHeight="1" x14ac:dyDescent="0.2"/>
    <row r="9942" ht="20.100000000000001" customHeight="1" x14ac:dyDescent="0.2"/>
    <row r="9943" ht="20.100000000000001" customHeight="1" x14ac:dyDescent="0.2"/>
    <row r="9944" ht="20.100000000000001" customHeight="1" x14ac:dyDescent="0.2"/>
    <row r="9945" ht="20.100000000000001" customHeight="1" x14ac:dyDescent="0.2"/>
    <row r="9946" ht="20.100000000000001" customHeight="1" x14ac:dyDescent="0.2"/>
    <row r="9947" ht="20.100000000000001" customHeight="1" x14ac:dyDescent="0.2"/>
    <row r="9948" ht="20.100000000000001" customHeight="1" x14ac:dyDescent="0.2"/>
    <row r="9949" ht="20.100000000000001" customHeight="1" x14ac:dyDescent="0.2"/>
    <row r="9950" ht="20.100000000000001" customHeight="1" x14ac:dyDescent="0.2"/>
    <row r="9951" ht="20.100000000000001" customHeight="1" x14ac:dyDescent="0.2"/>
    <row r="9952" ht="20.100000000000001" customHeight="1" x14ac:dyDescent="0.2"/>
    <row r="9953" ht="20.100000000000001" customHeight="1" x14ac:dyDescent="0.2"/>
    <row r="9954" ht="20.100000000000001" customHeight="1" x14ac:dyDescent="0.2"/>
    <row r="9955" ht="20.100000000000001" customHeight="1" x14ac:dyDescent="0.2"/>
    <row r="9956" ht="20.100000000000001" customHeight="1" x14ac:dyDescent="0.2"/>
    <row r="9957" ht="20.100000000000001" customHeight="1" x14ac:dyDescent="0.2"/>
    <row r="9958" ht="20.100000000000001" customHeight="1" x14ac:dyDescent="0.2"/>
    <row r="9959" ht="20.100000000000001" customHeight="1" x14ac:dyDescent="0.2"/>
    <row r="9960" ht="20.100000000000001" customHeight="1" x14ac:dyDescent="0.2"/>
    <row r="9961" ht="20.100000000000001" customHeight="1" x14ac:dyDescent="0.2"/>
    <row r="9962" ht="20.100000000000001" customHeight="1" x14ac:dyDescent="0.2"/>
    <row r="9963" ht="20.100000000000001" customHeight="1" x14ac:dyDescent="0.2"/>
    <row r="9964" ht="20.100000000000001" customHeight="1" x14ac:dyDescent="0.2"/>
    <row r="9965" ht="20.100000000000001" customHeight="1" x14ac:dyDescent="0.2"/>
    <row r="9966" ht="20.100000000000001" customHeight="1" x14ac:dyDescent="0.2"/>
    <row r="9967" ht="20.100000000000001" customHeight="1" x14ac:dyDescent="0.2"/>
    <row r="9968" ht="20.100000000000001" customHeight="1" x14ac:dyDescent="0.2"/>
    <row r="9969" ht="20.100000000000001" customHeight="1" x14ac:dyDescent="0.2"/>
    <row r="9970" ht="20.100000000000001" customHeight="1" x14ac:dyDescent="0.2"/>
    <row r="9971" ht="20.100000000000001" customHeight="1" x14ac:dyDescent="0.2"/>
    <row r="9972" ht="20.100000000000001" customHeight="1" x14ac:dyDescent="0.2"/>
    <row r="9973" ht="20.100000000000001" customHeight="1" x14ac:dyDescent="0.2"/>
    <row r="9974" ht="20.100000000000001" customHeight="1" x14ac:dyDescent="0.2"/>
    <row r="9975" ht="20.100000000000001" customHeight="1" x14ac:dyDescent="0.2"/>
    <row r="9976" ht="20.100000000000001" customHeight="1" x14ac:dyDescent="0.2"/>
    <row r="9977" ht="20.100000000000001" customHeight="1" x14ac:dyDescent="0.2"/>
    <row r="9978" ht="20.100000000000001" customHeight="1" x14ac:dyDescent="0.2"/>
    <row r="9979" ht="20.100000000000001" customHeight="1" x14ac:dyDescent="0.2"/>
    <row r="9980" ht="20.100000000000001" customHeight="1" x14ac:dyDescent="0.2"/>
    <row r="9981" ht="20.100000000000001" customHeight="1" x14ac:dyDescent="0.2"/>
    <row r="9982" ht="20.100000000000001" customHeight="1" x14ac:dyDescent="0.2"/>
    <row r="9983" ht="20.100000000000001" customHeight="1" x14ac:dyDescent="0.2"/>
    <row r="9984" ht="20.100000000000001" customHeight="1" x14ac:dyDescent="0.2"/>
    <row r="9985" ht="20.100000000000001" customHeight="1" x14ac:dyDescent="0.2"/>
    <row r="9986" ht="20.100000000000001" customHeight="1" x14ac:dyDescent="0.2"/>
    <row r="9987" ht="20.100000000000001" customHeight="1" x14ac:dyDescent="0.2"/>
    <row r="9988" ht="20.100000000000001" customHeight="1" x14ac:dyDescent="0.2"/>
    <row r="9989" ht="20.100000000000001" customHeight="1" x14ac:dyDescent="0.2"/>
    <row r="9990" ht="20.100000000000001" customHeight="1" x14ac:dyDescent="0.2"/>
    <row r="9991" ht="20.100000000000001" customHeight="1" x14ac:dyDescent="0.2"/>
    <row r="9992" ht="20.100000000000001" customHeight="1" x14ac:dyDescent="0.2"/>
    <row r="9993" ht="20.100000000000001" customHeight="1" x14ac:dyDescent="0.2"/>
    <row r="9994" ht="20.100000000000001" customHeight="1" x14ac:dyDescent="0.2"/>
    <row r="9995" ht="20.100000000000001" customHeight="1" x14ac:dyDescent="0.2"/>
    <row r="9996" ht="20.100000000000001" customHeight="1" x14ac:dyDescent="0.2"/>
    <row r="9997" ht="20.100000000000001" customHeight="1" x14ac:dyDescent="0.2"/>
    <row r="9998" ht="20.100000000000001" customHeight="1" x14ac:dyDescent="0.2"/>
    <row r="9999" ht="20.100000000000001" customHeight="1" x14ac:dyDescent="0.2"/>
    <row r="10000" ht="20.100000000000001" customHeight="1" x14ac:dyDescent="0.2"/>
    <row r="10001" ht="20.100000000000001" customHeight="1" x14ac:dyDescent="0.2"/>
    <row r="10002" ht="20.100000000000001" customHeight="1" x14ac:dyDescent="0.2"/>
    <row r="10003" ht="20.100000000000001" customHeight="1" x14ac:dyDescent="0.2"/>
    <row r="10004" ht="20.100000000000001" customHeight="1" x14ac:dyDescent="0.2"/>
    <row r="10005" ht="20.100000000000001" customHeight="1" x14ac:dyDescent="0.2"/>
    <row r="10006" ht="20.100000000000001" customHeight="1" x14ac:dyDescent="0.2"/>
    <row r="10007" ht="20.100000000000001" customHeight="1" x14ac:dyDescent="0.2"/>
    <row r="10008" ht="20.100000000000001" customHeight="1" x14ac:dyDescent="0.2"/>
    <row r="10009" ht="20.100000000000001" customHeight="1" x14ac:dyDescent="0.2"/>
    <row r="10010" ht="20.100000000000001" customHeight="1" x14ac:dyDescent="0.2"/>
    <row r="10011" ht="20.100000000000001" customHeight="1" x14ac:dyDescent="0.2"/>
    <row r="10012" ht="20.100000000000001" customHeight="1" x14ac:dyDescent="0.2"/>
    <row r="10013" ht="20.100000000000001" customHeight="1" x14ac:dyDescent="0.2"/>
    <row r="10014" ht="20.100000000000001" customHeight="1" x14ac:dyDescent="0.2"/>
    <row r="10015" ht="20.100000000000001" customHeight="1" x14ac:dyDescent="0.2"/>
    <row r="10016" ht="20.100000000000001" customHeight="1" x14ac:dyDescent="0.2"/>
    <row r="10017" ht="20.100000000000001" customHeight="1" x14ac:dyDescent="0.2"/>
    <row r="10018" ht="20.100000000000001" customHeight="1" x14ac:dyDescent="0.2"/>
    <row r="10019" ht="20.100000000000001" customHeight="1" x14ac:dyDescent="0.2"/>
    <row r="10020" ht="20.100000000000001" customHeight="1" x14ac:dyDescent="0.2"/>
    <row r="10021" ht="20.100000000000001" customHeight="1" x14ac:dyDescent="0.2"/>
    <row r="10022" ht="20.100000000000001" customHeight="1" x14ac:dyDescent="0.2"/>
    <row r="10023" ht="20.100000000000001" customHeight="1" x14ac:dyDescent="0.2"/>
    <row r="10024" ht="20.100000000000001" customHeight="1" x14ac:dyDescent="0.2"/>
    <row r="10025" ht="20.100000000000001" customHeight="1" x14ac:dyDescent="0.2"/>
    <row r="10026" ht="20.100000000000001" customHeight="1" x14ac:dyDescent="0.2"/>
    <row r="10027" ht="20.100000000000001" customHeight="1" x14ac:dyDescent="0.2"/>
    <row r="10028" ht="20.100000000000001" customHeight="1" x14ac:dyDescent="0.2"/>
    <row r="10029" ht="20.100000000000001" customHeight="1" x14ac:dyDescent="0.2"/>
    <row r="10030" ht="20.100000000000001" customHeight="1" x14ac:dyDescent="0.2"/>
    <row r="10031" ht="20.100000000000001" customHeight="1" x14ac:dyDescent="0.2"/>
    <row r="10032" ht="20.100000000000001" customHeight="1" x14ac:dyDescent="0.2"/>
    <row r="10033" ht="20.100000000000001" customHeight="1" x14ac:dyDescent="0.2"/>
    <row r="10034" ht="20.100000000000001" customHeight="1" x14ac:dyDescent="0.2"/>
    <row r="10035" ht="20.100000000000001" customHeight="1" x14ac:dyDescent="0.2"/>
    <row r="10036" ht="20.100000000000001" customHeight="1" x14ac:dyDescent="0.2"/>
    <row r="10037" ht="20.100000000000001" customHeight="1" x14ac:dyDescent="0.2"/>
    <row r="10038" ht="20.100000000000001" customHeight="1" x14ac:dyDescent="0.2"/>
    <row r="10039" ht="20.100000000000001" customHeight="1" x14ac:dyDescent="0.2"/>
    <row r="10040" ht="20.100000000000001" customHeight="1" x14ac:dyDescent="0.2"/>
    <row r="10041" ht="20.100000000000001" customHeight="1" x14ac:dyDescent="0.2"/>
    <row r="10042" ht="20.100000000000001" customHeight="1" x14ac:dyDescent="0.2"/>
    <row r="10043" ht="20.100000000000001" customHeight="1" x14ac:dyDescent="0.2"/>
    <row r="10044" ht="20.100000000000001" customHeight="1" x14ac:dyDescent="0.2"/>
    <row r="10045" ht="20.100000000000001" customHeight="1" x14ac:dyDescent="0.2"/>
    <row r="10046" ht="20.100000000000001" customHeight="1" x14ac:dyDescent="0.2"/>
    <row r="10047" ht="20.100000000000001" customHeight="1" x14ac:dyDescent="0.2"/>
    <row r="10048" ht="20.100000000000001" customHeight="1" x14ac:dyDescent="0.2"/>
    <row r="10049" ht="20.100000000000001" customHeight="1" x14ac:dyDescent="0.2"/>
    <row r="10050" ht="20.100000000000001" customHeight="1" x14ac:dyDescent="0.2"/>
    <row r="10051" ht="20.100000000000001" customHeight="1" x14ac:dyDescent="0.2"/>
    <row r="10052" ht="20.100000000000001" customHeight="1" x14ac:dyDescent="0.2"/>
    <row r="10053" ht="20.100000000000001" customHeight="1" x14ac:dyDescent="0.2"/>
    <row r="10054" ht="20.100000000000001" customHeight="1" x14ac:dyDescent="0.2"/>
    <row r="10055" ht="20.100000000000001" customHeight="1" x14ac:dyDescent="0.2"/>
    <row r="10056" ht="20.100000000000001" customHeight="1" x14ac:dyDescent="0.2"/>
    <row r="10057" ht="20.100000000000001" customHeight="1" x14ac:dyDescent="0.2"/>
    <row r="10058" ht="20.100000000000001" customHeight="1" x14ac:dyDescent="0.2"/>
    <row r="10059" ht="20.100000000000001" customHeight="1" x14ac:dyDescent="0.2"/>
    <row r="10060" ht="20.100000000000001" customHeight="1" x14ac:dyDescent="0.2"/>
    <row r="10061" ht="20.100000000000001" customHeight="1" x14ac:dyDescent="0.2"/>
    <row r="10062" ht="20.100000000000001" customHeight="1" x14ac:dyDescent="0.2"/>
    <row r="10063" ht="20.100000000000001" customHeight="1" x14ac:dyDescent="0.2"/>
    <row r="10064" ht="20.100000000000001" customHeight="1" x14ac:dyDescent="0.2"/>
    <row r="10065" ht="20.100000000000001" customHeight="1" x14ac:dyDescent="0.2"/>
    <row r="10066" ht="20.100000000000001" customHeight="1" x14ac:dyDescent="0.2"/>
    <row r="10067" ht="20.100000000000001" customHeight="1" x14ac:dyDescent="0.2"/>
    <row r="10068" ht="20.100000000000001" customHeight="1" x14ac:dyDescent="0.2"/>
    <row r="10069" ht="20.100000000000001" customHeight="1" x14ac:dyDescent="0.2"/>
    <row r="10070" ht="20.100000000000001" customHeight="1" x14ac:dyDescent="0.2"/>
    <row r="10071" ht="20.100000000000001" customHeight="1" x14ac:dyDescent="0.2"/>
    <row r="10072" ht="20.100000000000001" customHeight="1" x14ac:dyDescent="0.2"/>
    <row r="10073" ht="20.100000000000001" customHeight="1" x14ac:dyDescent="0.2"/>
    <row r="10074" ht="20.100000000000001" customHeight="1" x14ac:dyDescent="0.2"/>
    <row r="10075" ht="20.100000000000001" customHeight="1" x14ac:dyDescent="0.2"/>
    <row r="10076" ht="20.100000000000001" customHeight="1" x14ac:dyDescent="0.2"/>
    <row r="10077" ht="20.100000000000001" customHeight="1" x14ac:dyDescent="0.2"/>
    <row r="10078" ht="20.100000000000001" customHeight="1" x14ac:dyDescent="0.2"/>
    <row r="10079" ht="20.100000000000001" customHeight="1" x14ac:dyDescent="0.2"/>
    <row r="10080" ht="20.100000000000001" customHeight="1" x14ac:dyDescent="0.2"/>
    <row r="10081" ht="20.100000000000001" customHeight="1" x14ac:dyDescent="0.2"/>
    <row r="10082" ht="20.100000000000001" customHeight="1" x14ac:dyDescent="0.2"/>
    <row r="10083" ht="20.100000000000001" customHeight="1" x14ac:dyDescent="0.2"/>
    <row r="10084" ht="20.100000000000001" customHeight="1" x14ac:dyDescent="0.2"/>
    <row r="10085" ht="20.100000000000001" customHeight="1" x14ac:dyDescent="0.2"/>
    <row r="10086" ht="20.100000000000001" customHeight="1" x14ac:dyDescent="0.2"/>
    <row r="10087" ht="20.100000000000001" customHeight="1" x14ac:dyDescent="0.2"/>
    <row r="10088" ht="20.100000000000001" customHeight="1" x14ac:dyDescent="0.2"/>
    <row r="10089" ht="20.100000000000001" customHeight="1" x14ac:dyDescent="0.2"/>
    <row r="10090" ht="20.100000000000001" customHeight="1" x14ac:dyDescent="0.2"/>
    <row r="10091" ht="20.100000000000001" customHeight="1" x14ac:dyDescent="0.2"/>
    <row r="10092" ht="20.100000000000001" customHeight="1" x14ac:dyDescent="0.2"/>
    <row r="10093" ht="20.100000000000001" customHeight="1" x14ac:dyDescent="0.2"/>
    <row r="10094" ht="20.100000000000001" customHeight="1" x14ac:dyDescent="0.2"/>
    <row r="10095" ht="20.100000000000001" customHeight="1" x14ac:dyDescent="0.2"/>
    <row r="10096" ht="20.100000000000001" customHeight="1" x14ac:dyDescent="0.2"/>
    <row r="10097" ht="20.100000000000001" customHeight="1" x14ac:dyDescent="0.2"/>
    <row r="10098" ht="20.100000000000001" customHeight="1" x14ac:dyDescent="0.2"/>
    <row r="10099" ht="20.100000000000001" customHeight="1" x14ac:dyDescent="0.2"/>
    <row r="10100" ht="20.100000000000001" customHeight="1" x14ac:dyDescent="0.2"/>
    <row r="10101" ht="20.100000000000001" customHeight="1" x14ac:dyDescent="0.2"/>
    <row r="10102" ht="20.100000000000001" customHeight="1" x14ac:dyDescent="0.2"/>
    <row r="10103" ht="20.100000000000001" customHeight="1" x14ac:dyDescent="0.2"/>
    <row r="10104" ht="20.100000000000001" customHeight="1" x14ac:dyDescent="0.2"/>
    <row r="10105" ht="20.100000000000001" customHeight="1" x14ac:dyDescent="0.2"/>
    <row r="10106" ht="20.100000000000001" customHeight="1" x14ac:dyDescent="0.2"/>
    <row r="10107" ht="20.100000000000001" customHeight="1" x14ac:dyDescent="0.2"/>
    <row r="10108" ht="20.100000000000001" customHeight="1" x14ac:dyDescent="0.2"/>
    <row r="10109" ht="20.100000000000001" customHeight="1" x14ac:dyDescent="0.2"/>
    <row r="10110" ht="20.100000000000001" customHeight="1" x14ac:dyDescent="0.2"/>
    <row r="10111" ht="20.100000000000001" customHeight="1" x14ac:dyDescent="0.2"/>
    <row r="10112" ht="20.100000000000001" customHeight="1" x14ac:dyDescent="0.2"/>
    <row r="10113" ht="20.100000000000001" customHeight="1" x14ac:dyDescent="0.2"/>
    <row r="10114" ht="20.100000000000001" customHeight="1" x14ac:dyDescent="0.2"/>
    <row r="10115" ht="20.100000000000001" customHeight="1" x14ac:dyDescent="0.2"/>
    <row r="10116" ht="20.100000000000001" customHeight="1" x14ac:dyDescent="0.2"/>
    <row r="10117" ht="20.100000000000001" customHeight="1" x14ac:dyDescent="0.2"/>
    <row r="10118" ht="20.100000000000001" customHeight="1" x14ac:dyDescent="0.2"/>
    <row r="10119" ht="20.100000000000001" customHeight="1" x14ac:dyDescent="0.2"/>
    <row r="10120" ht="20.100000000000001" customHeight="1" x14ac:dyDescent="0.2"/>
    <row r="10121" ht="20.100000000000001" customHeight="1" x14ac:dyDescent="0.2"/>
    <row r="10122" ht="20.100000000000001" customHeight="1" x14ac:dyDescent="0.2"/>
    <row r="10123" ht="20.100000000000001" customHeight="1" x14ac:dyDescent="0.2"/>
    <row r="10124" ht="20.100000000000001" customHeight="1" x14ac:dyDescent="0.2"/>
    <row r="10125" ht="20.100000000000001" customHeight="1" x14ac:dyDescent="0.2"/>
    <row r="10126" ht="20.100000000000001" customHeight="1" x14ac:dyDescent="0.2"/>
    <row r="10127" ht="20.100000000000001" customHeight="1" x14ac:dyDescent="0.2"/>
    <row r="10128" ht="20.100000000000001" customHeight="1" x14ac:dyDescent="0.2"/>
    <row r="10129" ht="20.100000000000001" customHeight="1" x14ac:dyDescent="0.2"/>
    <row r="10130" ht="20.100000000000001" customHeight="1" x14ac:dyDescent="0.2"/>
    <row r="10131" ht="20.100000000000001" customHeight="1" x14ac:dyDescent="0.2"/>
    <row r="10132" ht="20.100000000000001" customHeight="1" x14ac:dyDescent="0.2"/>
    <row r="10133" ht="20.100000000000001" customHeight="1" x14ac:dyDescent="0.2"/>
    <row r="10134" ht="20.100000000000001" customHeight="1" x14ac:dyDescent="0.2"/>
    <row r="10135" ht="20.100000000000001" customHeight="1" x14ac:dyDescent="0.2"/>
    <row r="10136" ht="20.100000000000001" customHeight="1" x14ac:dyDescent="0.2"/>
    <row r="10137" ht="20.100000000000001" customHeight="1" x14ac:dyDescent="0.2"/>
    <row r="10138" ht="20.100000000000001" customHeight="1" x14ac:dyDescent="0.2"/>
    <row r="10139" ht="20.100000000000001" customHeight="1" x14ac:dyDescent="0.2"/>
    <row r="10140" ht="20.100000000000001" customHeight="1" x14ac:dyDescent="0.2"/>
    <row r="10141" ht="20.100000000000001" customHeight="1" x14ac:dyDescent="0.2"/>
    <row r="10142" ht="20.100000000000001" customHeight="1" x14ac:dyDescent="0.2"/>
    <row r="10143" ht="20.100000000000001" customHeight="1" x14ac:dyDescent="0.2"/>
    <row r="10144" ht="20.100000000000001" customHeight="1" x14ac:dyDescent="0.2"/>
    <row r="10145" ht="20.100000000000001" customHeight="1" x14ac:dyDescent="0.2"/>
    <row r="10146" ht="20.100000000000001" customHeight="1" x14ac:dyDescent="0.2"/>
    <row r="10147" ht="20.100000000000001" customHeight="1" x14ac:dyDescent="0.2"/>
    <row r="10148" ht="20.100000000000001" customHeight="1" x14ac:dyDescent="0.2"/>
    <row r="10149" ht="20.100000000000001" customHeight="1" x14ac:dyDescent="0.2"/>
    <row r="10150" ht="20.100000000000001" customHeight="1" x14ac:dyDescent="0.2"/>
    <row r="10151" ht="20.100000000000001" customHeight="1" x14ac:dyDescent="0.2"/>
    <row r="10152" ht="20.100000000000001" customHeight="1" x14ac:dyDescent="0.2"/>
    <row r="10153" ht="20.100000000000001" customHeight="1" x14ac:dyDescent="0.2"/>
    <row r="10154" ht="20.100000000000001" customHeight="1" x14ac:dyDescent="0.2"/>
    <row r="10155" ht="20.100000000000001" customHeight="1" x14ac:dyDescent="0.2"/>
    <row r="10156" ht="20.100000000000001" customHeight="1" x14ac:dyDescent="0.2"/>
    <row r="10157" ht="20.100000000000001" customHeight="1" x14ac:dyDescent="0.2"/>
    <row r="10158" ht="20.100000000000001" customHeight="1" x14ac:dyDescent="0.2"/>
    <row r="10159" ht="20.100000000000001" customHeight="1" x14ac:dyDescent="0.2"/>
    <row r="10160" ht="20.100000000000001" customHeight="1" x14ac:dyDescent="0.2"/>
    <row r="10161" ht="20.100000000000001" customHeight="1" x14ac:dyDescent="0.2"/>
    <row r="10162" ht="20.100000000000001" customHeight="1" x14ac:dyDescent="0.2"/>
    <row r="10163" ht="20.100000000000001" customHeight="1" x14ac:dyDescent="0.2"/>
    <row r="10164" ht="20.100000000000001" customHeight="1" x14ac:dyDescent="0.2"/>
    <row r="10165" ht="20.100000000000001" customHeight="1" x14ac:dyDescent="0.2"/>
    <row r="10166" ht="20.100000000000001" customHeight="1" x14ac:dyDescent="0.2"/>
    <row r="10167" ht="20.100000000000001" customHeight="1" x14ac:dyDescent="0.2"/>
    <row r="10168" ht="20.100000000000001" customHeight="1" x14ac:dyDescent="0.2"/>
    <row r="10169" ht="20.100000000000001" customHeight="1" x14ac:dyDescent="0.2"/>
    <row r="10170" ht="20.100000000000001" customHeight="1" x14ac:dyDescent="0.2"/>
    <row r="10171" ht="20.100000000000001" customHeight="1" x14ac:dyDescent="0.2"/>
    <row r="10172" ht="20.100000000000001" customHeight="1" x14ac:dyDescent="0.2"/>
    <row r="10173" ht="20.100000000000001" customHeight="1" x14ac:dyDescent="0.2"/>
    <row r="10174" ht="20.100000000000001" customHeight="1" x14ac:dyDescent="0.2"/>
    <row r="10175" ht="20.100000000000001" customHeight="1" x14ac:dyDescent="0.2"/>
    <row r="10176" ht="20.100000000000001" customHeight="1" x14ac:dyDescent="0.2"/>
    <row r="10177" ht="20.100000000000001" customHeight="1" x14ac:dyDescent="0.2"/>
    <row r="10178" ht="20.100000000000001" customHeight="1" x14ac:dyDescent="0.2"/>
    <row r="10179" ht="20.100000000000001" customHeight="1" x14ac:dyDescent="0.2"/>
    <row r="10180" ht="20.100000000000001" customHeight="1" x14ac:dyDescent="0.2"/>
    <row r="10181" ht="20.100000000000001" customHeight="1" x14ac:dyDescent="0.2"/>
    <row r="10182" ht="20.100000000000001" customHeight="1" x14ac:dyDescent="0.2"/>
    <row r="10183" ht="20.100000000000001" customHeight="1" x14ac:dyDescent="0.2"/>
    <row r="10184" ht="20.100000000000001" customHeight="1" x14ac:dyDescent="0.2"/>
    <row r="10185" ht="20.100000000000001" customHeight="1" x14ac:dyDescent="0.2"/>
    <row r="10186" ht="20.100000000000001" customHeight="1" x14ac:dyDescent="0.2"/>
    <row r="10187" ht="20.100000000000001" customHeight="1" x14ac:dyDescent="0.2"/>
    <row r="10188" ht="20.100000000000001" customHeight="1" x14ac:dyDescent="0.2"/>
    <row r="10189" ht="20.100000000000001" customHeight="1" x14ac:dyDescent="0.2"/>
    <row r="10190" ht="20.100000000000001" customHeight="1" x14ac:dyDescent="0.2"/>
    <row r="10191" ht="20.100000000000001" customHeight="1" x14ac:dyDescent="0.2"/>
    <row r="10192" ht="20.100000000000001" customHeight="1" x14ac:dyDescent="0.2"/>
    <row r="10193" ht="20.100000000000001" customHeight="1" x14ac:dyDescent="0.2"/>
    <row r="10194" ht="20.100000000000001" customHeight="1" x14ac:dyDescent="0.2"/>
    <row r="10195" ht="20.100000000000001" customHeight="1" x14ac:dyDescent="0.2"/>
    <row r="10196" ht="20.100000000000001" customHeight="1" x14ac:dyDescent="0.2"/>
    <row r="10197" ht="20.100000000000001" customHeight="1" x14ac:dyDescent="0.2"/>
    <row r="10198" ht="20.100000000000001" customHeight="1" x14ac:dyDescent="0.2"/>
    <row r="10199" ht="20.100000000000001" customHeight="1" x14ac:dyDescent="0.2"/>
    <row r="10200" ht="20.100000000000001" customHeight="1" x14ac:dyDescent="0.2"/>
    <row r="10201" ht="20.100000000000001" customHeight="1" x14ac:dyDescent="0.2"/>
    <row r="10202" ht="20.100000000000001" customHeight="1" x14ac:dyDescent="0.2"/>
    <row r="10203" ht="20.100000000000001" customHeight="1" x14ac:dyDescent="0.2"/>
    <row r="10204" ht="20.100000000000001" customHeight="1" x14ac:dyDescent="0.2"/>
    <row r="10205" ht="20.100000000000001" customHeight="1" x14ac:dyDescent="0.2"/>
    <row r="10206" ht="20.100000000000001" customHeight="1" x14ac:dyDescent="0.2"/>
    <row r="10207" ht="20.100000000000001" customHeight="1" x14ac:dyDescent="0.2"/>
    <row r="10208" ht="20.100000000000001" customHeight="1" x14ac:dyDescent="0.2"/>
    <row r="10209" ht="20.100000000000001" customHeight="1" x14ac:dyDescent="0.2"/>
    <row r="10210" ht="20.100000000000001" customHeight="1" x14ac:dyDescent="0.2"/>
    <row r="10211" ht="20.100000000000001" customHeight="1" x14ac:dyDescent="0.2"/>
    <row r="10212" ht="20.100000000000001" customHeight="1" x14ac:dyDescent="0.2"/>
    <row r="10213" ht="20.100000000000001" customHeight="1" x14ac:dyDescent="0.2"/>
    <row r="10214" ht="20.100000000000001" customHeight="1" x14ac:dyDescent="0.2"/>
    <row r="10215" ht="20.100000000000001" customHeight="1" x14ac:dyDescent="0.2"/>
    <row r="10216" ht="20.100000000000001" customHeight="1" x14ac:dyDescent="0.2"/>
    <row r="10217" ht="20.100000000000001" customHeight="1" x14ac:dyDescent="0.2"/>
    <row r="10218" ht="20.100000000000001" customHeight="1" x14ac:dyDescent="0.2"/>
    <row r="10219" ht="20.100000000000001" customHeight="1" x14ac:dyDescent="0.2"/>
    <row r="10220" ht="20.100000000000001" customHeight="1" x14ac:dyDescent="0.2"/>
    <row r="10221" ht="20.100000000000001" customHeight="1" x14ac:dyDescent="0.2"/>
    <row r="10222" ht="20.100000000000001" customHeight="1" x14ac:dyDescent="0.2"/>
    <row r="10223" ht="20.100000000000001" customHeight="1" x14ac:dyDescent="0.2"/>
    <row r="10224" ht="20.100000000000001" customHeight="1" x14ac:dyDescent="0.2"/>
    <row r="10225" ht="20.100000000000001" customHeight="1" x14ac:dyDescent="0.2"/>
    <row r="10226" ht="20.100000000000001" customHeight="1" x14ac:dyDescent="0.2"/>
    <row r="10227" ht="20.100000000000001" customHeight="1" x14ac:dyDescent="0.2"/>
    <row r="10228" ht="20.100000000000001" customHeight="1" x14ac:dyDescent="0.2"/>
    <row r="10229" ht="20.100000000000001" customHeight="1" x14ac:dyDescent="0.2"/>
    <row r="10230" ht="20.100000000000001" customHeight="1" x14ac:dyDescent="0.2"/>
    <row r="10231" ht="20.100000000000001" customHeight="1" x14ac:dyDescent="0.2"/>
    <row r="10232" ht="20.100000000000001" customHeight="1" x14ac:dyDescent="0.2"/>
    <row r="10233" ht="20.100000000000001" customHeight="1" x14ac:dyDescent="0.2"/>
    <row r="10234" ht="20.100000000000001" customHeight="1" x14ac:dyDescent="0.2"/>
    <row r="10235" ht="20.100000000000001" customHeight="1" x14ac:dyDescent="0.2"/>
    <row r="10236" ht="20.100000000000001" customHeight="1" x14ac:dyDescent="0.2"/>
    <row r="10237" ht="20.100000000000001" customHeight="1" x14ac:dyDescent="0.2"/>
    <row r="10238" ht="20.100000000000001" customHeight="1" x14ac:dyDescent="0.2"/>
    <row r="10239" ht="20.100000000000001" customHeight="1" x14ac:dyDescent="0.2"/>
    <row r="10240" ht="20.100000000000001" customHeight="1" x14ac:dyDescent="0.2"/>
    <row r="10241" ht="20.100000000000001" customHeight="1" x14ac:dyDescent="0.2"/>
    <row r="10242" ht="20.100000000000001" customHeight="1" x14ac:dyDescent="0.2"/>
    <row r="10243" ht="20.100000000000001" customHeight="1" x14ac:dyDescent="0.2"/>
    <row r="10244" ht="20.100000000000001" customHeight="1" x14ac:dyDescent="0.2"/>
    <row r="10245" ht="20.100000000000001" customHeight="1" x14ac:dyDescent="0.2"/>
    <row r="10246" ht="20.100000000000001" customHeight="1" x14ac:dyDescent="0.2"/>
    <row r="10247" ht="20.100000000000001" customHeight="1" x14ac:dyDescent="0.2"/>
    <row r="10248" ht="20.100000000000001" customHeight="1" x14ac:dyDescent="0.2"/>
    <row r="10249" ht="20.100000000000001" customHeight="1" x14ac:dyDescent="0.2"/>
    <row r="10250" ht="20.100000000000001" customHeight="1" x14ac:dyDescent="0.2"/>
    <row r="10251" ht="20.100000000000001" customHeight="1" x14ac:dyDescent="0.2"/>
    <row r="10252" ht="20.100000000000001" customHeight="1" x14ac:dyDescent="0.2"/>
    <row r="10253" ht="20.100000000000001" customHeight="1" x14ac:dyDescent="0.2"/>
    <row r="10254" ht="20.100000000000001" customHeight="1" x14ac:dyDescent="0.2"/>
    <row r="10255" ht="20.100000000000001" customHeight="1" x14ac:dyDescent="0.2"/>
    <row r="10256" ht="20.100000000000001" customHeight="1" x14ac:dyDescent="0.2"/>
    <row r="10257" ht="20.100000000000001" customHeight="1" x14ac:dyDescent="0.2"/>
    <row r="10258" ht="20.100000000000001" customHeight="1" x14ac:dyDescent="0.2"/>
    <row r="10259" ht="20.100000000000001" customHeight="1" x14ac:dyDescent="0.2"/>
    <row r="10260" ht="20.100000000000001" customHeight="1" x14ac:dyDescent="0.2"/>
    <row r="10261" ht="20.100000000000001" customHeight="1" x14ac:dyDescent="0.2"/>
    <row r="10262" ht="20.100000000000001" customHeight="1" x14ac:dyDescent="0.2"/>
    <row r="10263" ht="20.100000000000001" customHeight="1" x14ac:dyDescent="0.2"/>
    <row r="10264" ht="20.100000000000001" customHeight="1" x14ac:dyDescent="0.2"/>
    <row r="10265" ht="20.100000000000001" customHeight="1" x14ac:dyDescent="0.2"/>
    <row r="10266" ht="20.100000000000001" customHeight="1" x14ac:dyDescent="0.2"/>
    <row r="10267" ht="20.100000000000001" customHeight="1" x14ac:dyDescent="0.2"/>
    <row r="10268" ht="20.100000000000001" customHeight="1" x14ac:dyDescent="0.2"/>
    <row r="10269" ht="20.100000000000001" customHeight="1" x14ac:dyDescent="0.2"/>
    <row r="10270" ht="20.100000000000001" customHeight="1" x14ac:dyDescent="0.2"/>
    <row r="10271" ht="20.100000000000001" customHeight="1" x14ac:dyDescent="0.2"/>
    <row r="10272" ht="20.100000000000001" customHeight="1" x14ac:dyDescent="0.2"/>
    <row r="10273" ht="20.100000000000001" customHeight="1" x14ac:dyDescent="0.2"/>
    <row r="10274" ht="20.100000000000001" customHeight="1" x14ac:dyDescent="0.2"/>
    <row r="10275" ht="20.100000000000001" customHeight="1" x14ac:dyDescent="0.2"/>
    <row r="10276" ht="20.100000000000001" customHeight="1" x14ac:dyDescent="0.2"/>
    <row r="10277" ht="20.100000000000001" customHeight="1" x14ac:dyDescent="0.2"/>
    <row r="10278" ht="20.100000000000001" customHeight="1" x14ac:dyDescent="0.2"/>
    <row r="10279" ht="20.100000000000001" customHeight="1" x14ac:dyDescent="0.2"/>
    <row r="10280" ht="20.100000000000001" customHeight="1" x14ac:dyDescent="0.2"/>
    <row r="10281" ht="20.100000000000001" customHeight="1" x14ac:dyDescent="0.2"/>
    <row r="10282" ht="20.100000000000001" customHeight="1" x14ac:dyDescent="0.2"/>
    <row r="10283" ht="20.100000000000001" customHeight="1" x14ac:dyDescent="0.2"/>
    <row r="10284" ht="20.100000000000001" customHeight="1" x14ac:dyDescent="0.2"/>
    <row r="10285" ht="20.100000000000001" customHeight="1" x14ac:dyDescent="0.2"/>
    <row r="10286" ht="20.100000000000001" customHeight="1" x14ac:dyDescent="0.2"/>
    <row r="10287" ht="20.100000000000001" customHeight="1" x14ac:dyDescent="0.2"/>
    <row r="10288" ht="20.100000000000001" customHeight="1" x14ac:dyDescent="0.2"/>
    <row r="10289" ht="20.100000000000001" customHeight="1" x14ac:dyDescent="0.2"/>
    <row r="10290" ht="20.100000000000001" customHeight="1" x14ac:dyDescent="0.2"/>
    <row r="10291" ht="20.100000000000001" customHeight="1" x14ac:dyDescent="0.2"/>
    <row r="10292" ht="20.100000000000001" customHeight="1" x14ac:dyDescent="0.2"/>
    <row r="10293" ht="20.100000000000001" customHeight="1" x14ac:dyDescent="0.2"/>
    <row r="10294" ht="20.100000000000001" customHeight="1" x14ac:dyDescent="0.2"/>
    <row r="10295" ht="20.100000000000001" customHeight="1" x14ac:dyDescent="0.2"/>
    <row r="10296" ht="20.100000000000001" customHeight="1" x14ac:dyDescent="0.2"/>
    <row r="10297" ht="20.100000000000001" customHeight="1" x14ac:dyDescent="0.2"/>
    <row r="10298" ht="20.100000000000001" customHeight="1" x14ac:dyDescent="0.2"/>
    <row r="10299" ht="20.100000000000001" customHeight="1" x14ac:dyDescent="0.2"/>
    <row r="10300" ht="20.100000000000001" customHeight="1" x14ac:dyDescent="0.2"/>
    <row r="10301" ht="20.100000000000001" customHeight="1" x14ac:dyDescent="0.2"/>
    <row r="10302" ht="20.100000000000001" customHeight="1" x14ac:dyDescent="0.2"/>
    <row r="10303" ht="20.100000000000001" customHeight="1" x14ac:dyDescent="0.2"/>
    <row r="10304" ht="20.100000000000001" customHeight="1" x14ac:dyDescent="0.2"/>
    <row r="10305" ht="20.100000000000001" customHeight="1" x14ac:dyDescent="0.2"/>
    <row r="10306" ht="20.100000000000001" customHeight="1" x14ac:dyDescent="0.2"/>
    <row r="10307" ht="20.100000000000001" customHeight="1" x14ac:dyDescent="0.2"/>
    <row r="10308" ht="20.100000000000001" customHeight="1" x14ac:dyDescent="0.2"/>
    <row r="10309" ht="20.100000000000001" customHeight="1" x14ac:dyDescent="0.2"/>
    <row r="10310" ht="20.100000000000001" customHeight="1" x14ac:dyDescent="0.2"/>
    <row r="10311" ht="20.100000000000001" customHeight="1" x14ac:dyDescent="0.2"/>
    <row r="10312" ht="20.100000000000001" customHeight="1" x14ac:dyDescent="0.2"/>
    <row r="10313" ht="20.100000000000001" customHeight="1" x14ac:dyDescent="0.2"/>
    <row r="10314" ht="20.100000000000001" customHeight="1" x14ac:dyDescent="0.2"/>
    <row r="10315" ht="20.100000000000001" customHeight="1" x14ac:dyDescent="0.2"/>
    <row r="10316" ht="20.100000000000001" customHeight="1" x14ac:dyDescent="0.2"/>
    <row r="10317" ht="20.100000000000001" customHeight="1" x14ac:dyDescent="0.2"/>
    <row r="10318" ht="20.100000000000001" customHeight="1" x14ac:dyDescent="0.2"/>
    <row r="10319" ht="20.100000000000001" customHeight="1" x14ac:dyDescent="0.2"/>
    <row r="10320" ht="20.100000000000001" customHeight="1" x14ac:dyDescent="0.2"/>
    <row r="10321" ht="20.100000000000001" customHeight="1" x14ac:dyDescent="0.2"/>
    <row r="10322" ht="20.100000000000001" customHeight="1" x14ac:dyDescent="0.2"/>
    <row r="10323" ht="20.100000000000001" customHeight="1" x14ac:dyDescent="0.2"/>
    <row r="10324" ht="20.100000000000001" customHeight="1" x14ac:dyDescent="0.2"/>
    <row r="10325" ht="20.100000000000001" customHeight="1" x14ac:dyDescent="0.2"/>
    <row r="10326" ht="20.100000000000001" customHeight="1" x14ac:dyDescent="0.2"/>
    <row r="10327" ht="20.100000000000001" customHeight="1" x14ac:dyDescent="0.2"/>
    <row r="10328" ht="20.100000000000001" customHeight="1" x14ac:dyDescent="0.2"/>
    <row r="10329" ht="20.100000000000001" customHeight="1" x14ac:dyDescent="0.2"/>
    <row r="10330" ht="20.100000000000001" customHeight="1" x14ac:dyDescent="0.2"/>
    <row r="10331" ht="20.100000000000001" customHeight="1" x14ac:dyDescent="0.2"/>
    <row r="10332" ht="20.100000000000001" customHeight="1" x14ac:dyDescent="0.2"/>
    <row r="10333" ht="20.100000000000001" customHeight="1" x14ac:dyDescent="0.2"/>
    <row r="10334" ht="20.100000000000001" customHeight="1" x14ac:dyDescent="0.2"/>
    <row r="10335" ht="20.100000000000001" customHeight="1" x14ac:dyDescent="0.2"/>
    <row r="10336" ht="20.100000000000001" customHeight="1" x14ac:dyDescent="0.2"/>
    <row r="10337" ht="20.100000000000001" customHeight="1" x14ac:dyDescent="0.2"/>
    <row r="10338" ht="20.100000000000001" customHeight="1" x14ac:dyDescent="0.2"/>
    <row r="10339" ht="20.100000000000001" customHeight="1" x14ac:dyDescent="0.2"/>
    <row r="10340" ht="20.100000000000001" customHeight="1" x14ac:dyDescent="0.2"/>
    <row r="10341" ht="20.100000000000001" customHeight="1" x14ac:dyDescent="0.2"/>
    <row r="10342" ht="20.100000000000001" customHeight="1" x14ac:dyDescent="0.2"/>
    <row r="10343" ht="20.100000000000001" customHeight="1" x14ac:dyDescent="0.2"/>
    <row r="10344" ht="20.100000000000001" customHeight="1" x14ac:dyDescent="0.2"/>
    <row r="10345" ht="20.100000000000001" customHeight="1" x14ac:dyDescent="0.2"/>
    <row r="10346" ht="20.100000000000001" customHeight="1" x14ac:dyDescent="0.2"/>
    <row r="10347" ht="20.100000000000001" customHeight="1" x14ac:dyDescent="0.2"/>
    <row r="10348" ht="20.100000000000001" customHeight="1" x14ac:dyDescent="0.2"/>
    <row r="10349" ht="20.100000000000001" customHeight="1" x14ac:dyDescent="0.2"/>
    <row r="10350" ht="20.100000000000001" customHeight="1" x14ac:dyDescent="0.2"/>
    <row r="10351" ht="20.100000000000001" customHeight="1" x14ac:dyDescent="0.2"/>
    <row r="10352" ht="20.100000000000001" customHeight="1" x14ac:dyDescent="0.2"/>
    <row r="10353" ht="20.100000000000001" customHeight="1" x14ac:dyDescent="0.2"/>
    <row r="10354" ht="20.100000000000001" customHeight="1" x14ac:dyDescent="0.2"/>
    <row r="10355" ht="20.100000000000001" customHeight="1" x14ac:dyDescent="0.2"/>
    <row r="10356" ht="20.100000000000001" customHeight="1" x14ac:dyDescent="0.2"/>
    <row r="10357" ht="20.100000000000001" customHeight="1" x14ac:dyDescent="0.2"/>
    <row r="10358" ht="20.100000000000001" customHeight="1" x14ac:dyDescent="0.2"/>
    <row r="10359" ht="20.100000000000001" customHeight="1" x14ac:dyDescent="0.2"/>
    <row r="10360" ht="20.100000000000001" customHeight="1" x14ac:dyDescent="0.2"/>
    <row r="10361" ht="20.100000000000001" customHeight="1" x14ac:dyDescent="0.2"/>
    <row r="10362" ht="20.100000000000001" customHeight="1" x14ac:dyDescent="0.2"/>
    <row r="10363" ht="20.100000000000001" customHeight="1" x14ac:dyDescent="0.2"/>
    <row r="10364" ht="20.100000000000001" customHeight="1" x14ac:dyDescent="0.2"/>
    <row r="10365" ht="20.100000000000001" customHeight="1" x14ac:dyDescent="0.2"/>
    <row r="10366" ht="20.100000000000001" customHeight="1" x14ac:dyDescent="0.2"/>
    <row r="10367" ht="20.100000000000001" customHeight="1" x14ac:dyDescent="0.2"/>
    <row r="10368" ht="20.100000000000001" customHeight="1" x14ac:dyDescent="0.2"/>
    <row r="10369" ht="20.100000000000001" customHeight="1" x14ac:dyDescent="0.2"/>
    <row r="10370" ht="20.100000000000001" customHeight="1" x14ac:dyDescent="0.2"/>
    <row r="10371" ht="20.100000000000001" customHeight="1" x14ac:dyDescent="0.2"/>
    <row r="10372" ht="20.100000000000001" customHeight="1" x14ac:dyDescent="0.2"/>
    <row r="10373" ht="20.100000000000001" customHeight="1" x14ac:dyDescent="0.2"/>
    <row r="10374" ht="20.100000000000001" customHeight="1" x14ac:dyDescent="0.2"/>
    <row r="10375" ht="20.100000000000001" customHeight="1" x14ac:dyDescent="0.2"/>
    <row r="10376" ht="20.100000000000001" customHeight="1" x14ac:dyDescent="0.2"/>
    <row r="10377" ht="20.100000000000001" customHeight="1" x14ac:dyDescent="0.2"/>
    <row r="10378" ht="20.100000000000001" customHeight="1" x14ac:dyDescent="0.2"/>
    <row r="10379" ht="20.100000000000001" customHeight="1" x14ac:dyDescent="0.2"/>
    <row r="10380" ht="20.100000000000001" customHeight="1" x14ac:dyDescent="0.2"/>
    <row r="10381" ht="20.100000000000001" customHeight="1" x14ac:dyDescent="0.2"/>
    <row r="10382" ht="20.100000000000001" customHeight="1" x14ac:dyDescent="0.2"/>
    <row r="10383" ht="20.100000000000001" customHeight="1" x14ac:dyDescent="0.2"/>
    <row r="10384" ht="20.100000000000001" customHeight="1" x14ac:dyDescent="0.2"/>
    <row r="10385" ht="20.100000000000001" customHeight="1" x14ac:dyDescent="0.2"/>
    <row r="10386" ht="20.100000000000001" customHeight="1" x14ac:dyDescent="0.2"/>
    <row r="10387" ht="20.100000000000001" customHeight="1" x14ac:dyDescent="0.2"/>
    <row r="10388" ht="20.100000000000001" customHeight="1" x14ac:dyDescent="0.2"/>
    <row r="10389" ht="20.100000000000001" customHeight="1" x14ac:dyDescent="0.2"/>
    <row r="10390" ht="20.100000000000001" customHeight="1" x14ac:dyDescent="0.2"/>
    <row r="10391" ht="20.100000000000001" customHeight="1" x14ac:dyDescent="0.2"/>
    <row r="10392" ht="20.100000000000001" customHeight="1" x14ac:dyDescent="0.2"/>
    <row r="10393" ht="20.100000000000001" customHeight="1" x14ac:dyDescent="0.2"/>
    <row r="10394" ht="20.100000000000001" customHeight="1" x14ac:dyDescent="0.2"/>
    <row r="10395" ht="20.100000000000001" customHeight="1" x14ac:dyDescent="0.2"/>
    <row r="10396" ht="20.100000000000001" customHeight="1" x14ac:dyDescent="0.2"/>
    <row r="10397" ht="20.100000000000001" customHeight="1" x14ac:dyDescent="0.2"/>
    <row r="10398" ht="20.100000000000001" customHeight="1" x14ac:dyDescent="0.2"/>
    <row r="10399" ht="20.100000000000001" customHeight="1" x14ac:dyDescent="0.2"/>
    <row r="10400" ht="20.100000000000001" customHeight="1" x14ac:dyDescent="0.2"/>
    <row r="10401" ht="20.100000000000001" customHeight="1" x14ac:dyDescent="0.2"/>
    <row r="10402" ht="20.100000000000001" customHeight="1" x14ac:dyDescent="0.2"/>
    <row r="10403" ht="20.100000000000001" customHeight="1" x14ac:dyDescent="0.2"/>
    <row r="10404" ht="20.100000000000001" customHeight="1" x14ac:dyDescent="0.2"/>
    <row r="10405" ht="20.100000000000001" customHeight="1" x14ac:dyDescent="0.2"/>
    <row r="10406" ht="20.100000000000001" customHeight="1" x14ac:dyDescent="0.2"/>
    <row r="10407" ht="20.100000000000001" customHeight="1" x14ac:dyDescent="0.2"/>
    <row r="10408" ht="20.100000000000001" customHeight="1" x14ac:dyDescent="0.2"/>
    <row r="10409" ht="20.100000000000001" customHeight="1" x14ac:dyDescent="0.2"/>
    <row r="10410" ht="20.100000000000001" customHeight="1" x14ac:dyDescent="0.2"/>
    <row r="10411" ht="20.100000000000001" customHeight="1" x14ac:dyDescent="0.2"/>
    <row r="10412" ht="20.100000000000001" customHeight="1" x14ac:dyDescent="0.2"/>
    <row r="10413" ht="20.100000000000001" customHeight="1" x14ac:dyDescent="0.2"/>
    <row r="10414" ht="20.100000000000001" customHeight="1" x14ac:dyDescent="0.2"/>
    <row r="10415" ht="20.100000000000001" customHeight="1" x14ac:dyDescent="0.2"/>
    <row r="10416" ht="20.100000000000001" customHeight="1" x14ac:dyDescent="0.2"/>
    <row r="10417" ht="20.100000000000001" customHeight="1" x14ac:dyDescent="0.2"/>
    <row r="10418" ht="20.100000000000001" customHeight="1" x14ac:dyDescent="0.2"/>
    <row r="10419" ht="20.100000000000001" customHeight="1" x14ac:dyDescent="0.2"/>
    <row r="10420" ht="20.100000000000001" customHeight="1" x14ac:dyDescent="0.2"/>
    <row r="10421" ht="20.100000000000001" customHeight="1" x14ac:dyDescent="0.2"/>
    <row r="10422" ht="20.100000000000001" customHeight="1" x14ac:dyDescent="0.2"/>
    <row r="10423" ht="20.100000000000001" customHeight="1" x14ac:dyDescent="0.2"/>
    <row r="10424" ht="20.100000000000001" customHeight="1" x14ac:dyDescent="0.2"/>
    <row r="10425" ht="20.100000000000001" customHeight="1" x14ac:dyDescent="0.2"/>
    <row r="10426" ht="20.100000000000001" customHeight="1" x14ac:dyDescent="0.2"/>
    <row r="10427" ht="20.100000000000001" customHeight="1" x14ac:dyDescent="0.2"/>
    <row r="10428" ht="20.100000000000001" customHeight="1" x14ac:dyDescent="0.2"/>
    <row r="10429" ht="20.100000000000001" customHeight="1" x14ac:dyDescent="0.2"/>
    <row r="10430" ht="20.100000000000001" customHeight="1" x14ac:dyDescent="0.2"/>
    <row r="10431" ht="20.100000000000001" customHeight="1" x14ac:dyDescent="0.2"/>
    <row r="10432" ht="20.100000000000001" customHeight="1" x14ac:dyDescent="0.2"/>
    <row r="10433" ht="20.100000000000001" customHeight="1" x14ac:dyDescent="0.2"/>
    <row r="10434" ht="20.100000000000001" customHeight="1" x14ac:dyDescent="0.2"/>
    <row r="10435" ht="20.100000000000001" customHeight="1" x14ac:dyDescent="0.2"/>
    <row r="10436" ht="20.100000000000001" customHeight="1" x14ac:dyDescent="0.2"/>
    <row r="10437" ht="20.100000000000001" customHeight="1" x14ac:dyDescent="0.2"/>
    <row r="10438" ht="20.100000000000001" customHeight="1" x14ac:dyDescent="0.2"/>
    <row r="10439" ht="20.100000000000001" customHeight="1" x14ac:dyDescent="0.2"/>
    <row r="10440" ht="20.100000000000001" customHeight="1" x14ac:dyDescent="0.2"/>
    <row r="10441" ht="20.100000000000001" customHeight="1" x14ac:dyDescent="0.2"/>
    <row r="10442" ht="20.100000000000001" customHeight="1" x14ac:dyDescent="0.2"/>
    <row r="10443" ht="20.100000000000001" customHeight="1" x14ac:dyDescent="0.2"/>
    <row r="10444" ht="20.100000000000001" customHeight="1" x14ac:dyDescent="0.2"/>
    <row r="10445" ht="20.100000000000001" customHeight="1" x14ac:dyDescent="0.2"/>
    <row r="10446" ht="20.100000000000001" customHeight="1" x14ac:dyDescent="0.2"/>
    <row r="10447" ht="20.100000000000001" customHeight="1" x14ac:dyDescent="0.2"/>
    <row r="10448" ht="20.100000000000001" customHeight="1" x14ac:dyDescent="0.2"/>
    <row r="10449" ht="20.100000000000001" customHeight="1" x14ac:dyDescent="0.2"/>
    <row r="10450" ht="20.100000000000001" customHeight="1" x14ac:dyDescent="0.2"/>
    <row r="10451" ht="20.100000000000001" customHeight="1" x14ac:dyDescent="0.2"/>
    <row r="10452" ht="20.100000000000001" customHeight="1" x14ac:dyDescent="0.2"/>
    <row r="10453" ht="20.100000000000001" customHeight="1" x14ac:dyDescent="0.2"/>
    <row r="10454" ht="20.100000000000001" customHeight="1" x14ac:dyDescent="0.2"/>
    <row r="10455" ht="20.100000000000001" customHeight="1" x14ac:dyDescent="0.2"/>
    <row r="10456" ht="20.100000000000001" customHeight="1" x14ac:dyDescent="0.2"/>
    <row r="10457" ht="20.100000000000001" customHeight="1" x14ac:dyDescent="0.2"/>
    <row r="10458" ht="20.100000000000001" customHeight="1" x14ac:dyDescent="0.2"/>
    <row r="10459" ht="20.100000000000001" customHeight="1" x14ac:dyDescent="0.2"/>
    <row r="10460" ht="20.100000000000001" customHeight="1" x14ac:dyDescent="0.2"/>
    <row r="10461" ht="20.100000000000001" customHeight="1" x14ac:dyDescent="0.2"/>
    <row r="10462" ht="20.100000000000001" customHeight="1" x14ac:dyDescent="0.2"/>
    <row r="10463" ht="20.100000000000001" customHeight="1" x14ac:dyDescent="0.2"/>
    <row r="10464" ht="20.100000000000001" customHeight="1" x14ac:dyDescent="0.2"/>
    <row r="10465" ht="20.100000000000001" customHeight="1" x14ac:dyDescent="0.2"/>
    <row r="10466" ht="20.100000000000001" customHeight="1" x14ac:dyDescent="0.2"/>
    <row r="10467" ht="20.100000000000001" customHeight="1" x14ac:dyDescent="0.2"/>
    <row r="10468" ht="20.100000000000001" customHeight="1" x14ac:dyDescent="0.2"/>
    <row r="10469" ht="20.100000000000001" customHeight="1" x14ac:dyDescent="0.2"/>
    <row r="10470" ht="20.100000000000001" customHeight="1" x14ac:dyDescent="0.2"/>
    <row r="10471" ht="20.100000000000001" customHeight="1" x14ac:dyDescent="0.2"/>
    <row r="10472" ht="20.100000000000001" customHeight="1" x14ac:dyDescent="0.2"/>
    <row r="10473" ht="20.100000000000001" customHeight="1" x14ac:dyDescent="0.2"/>
    <row r="10474" ht="20.100000000000001" customHeight="1" x14ac:dyDescent="0.2"/>
    <row r="10475" ht="20.100000000000001" customHeight="1" x14ac:dyDescent="0.2"/>
    <row r="10476" ht="20.100000000000001" customHeight="1" x14ac:dyDescent="0.2"/>
    <row r="10477" ht="20.100000000000001" customHeight="1" x14ac:dyDescent="0.2"/>
    <row r="10478" ht="20.100000000000001" customHeight="1" x14ac:dyDescent="0.2"/>
    <row r="10479" ht="20.100000000000001" customHeight="1" x14ac:dyDescent="0.2"/>
    <row r="10480" ht="20.100000000000001" customHeight="1" x14ac:dyDescent="0.2"/>
    <row r="10481" ht="20.100000000000001" customHeight="1" x14ac:dyDescent="0.2"/>
    <row r="10482" ht="20.100000000000001" customHeight="1" x14ac:dyDescent="0.2"/>
    <row r="10483" ht="20.100000000000001" customHeight="1" x14ac:dyDescent="0.2"/>
    <row r="10484" ht="20.100000000000001" customHeight="1" x14ac:dyDescent="0.2"/>
    <row r="10485" ht="20.100000000000001" customHeight="1" x14ac:dyDescent="0.2"/>
    <row r="10486" ht="20.100000000000001" customHeight="1" x14ac:dyDescent="0.2"/>
    <row r="10487" ht="20.100000000000001" customHeight="1" x14ac:dyDescent="0.2"/>
    <row r="10488" ht="20.100000000000001" customHeight="1" x14ac:dyDescent="0.2"/>
    <row r="10489" ht="20.100000000000001" customHeight="1" x14ac:dyDescent="0.2"/>
    <row r="10490" ht="20.100000000000001" customHeight="1" x14ac:dyDescent="0.2"/>
    <row r="10491" ht="20.100000000000001" customHeight="1" x14ac:dyDescent="0.2"/>
    <row r="10492" ht="20.100000000000001" customHeight="1" x14ac:dyDescent="0.2"/>
    <row r="10493" ht="20.100000000000001" customHeight="1" x14ac:dyDescent="0.2"/>
    <row r="10494" ht="20.100000000000001" customHeight="1" x14ac:dyDescent="0.2"/>
    <row r="10495" ht="20.100000000000001" customHeight="1" x14ac:dyDescent="0.2"/>
    <row r="10496" ht="20.100000000000001" customHeight="1" x14ac:dyDescent="0.2"/>
    <row r="10497" ht="20.100000000000001" customHeight="1" x14ac:dyDescent="0.2"/>
    <row r="10498" ht="20.100000000000001" customHeight="1" x14ac:dyDescent="0.2"/>
    <row r="10499" ht="20.100000000000001" customHeight="1" x14ac:dyDescent="0.2"/>
    <row r="10500" ht="20.100000000000001" customHeight="1" x14ac:dyDescent="0.2"/>
    <row r="10501" ht="20.100000000000001" customHeight="1" x14ac:dyDescent="0.2"/>
    <row r="10502" ht="20.100000000000001" customHeight="1" x14ac:dyDescent="0.2"/>
    <row r="10503" ht="20.100000000000001" customHeight="1" x14ac:dyDescent="0.2"/>
    <row r="10504" ht="20.100000000000001" customHeight="1" x14ac:dyDescent="0.2"/>
    <row r="10505" ht="20.100000000000001" customHeight="1" x14ac:dyDescent="0.2"/>
    <row r="10506" ht="20.100000000000001" customHeight="1" x14ac:dyDescent="0.2"/>
    <row r="10507" ht="20.100000000000001" customHeight="1" x14ac:dyDescent="0.2"/>
    <row r="10508" ht="20.100000000000001" customHeight="1" x14ac:dyDescent="0.2"/>
    <row r="10509" ht="20.100000000000001" customHeight="1" x14ac:dyDescent="0.2"/>
    <row r="10510" ht="20.100000000000001" customHeight="1" x14ac:dyDescent="0.2"/>
    <row r="10511" ht="20.100000000000001" customHeight="1" x14ac:dyDescent="0.2"/>
    <row r="10512" ht="20.100000000000001" customHeight="1" x14ac:dyDescent="0.2"/>
    <row r="10513" ht="20.100000000000001" customHeight="1" x14ac:dyDescent="0.2"/>
    <row r="10514" ht="20.100000000000001" customHeight="1" x14ac:dyDescent="0.2"/>
    <row r="10515" ht="20.100000000000001" customHeight="1" x14ac:dyDescent="0.2"/>
    <row r="10516" ht="20.100000000000001" customHeight="1" x14ac:dyDescent="0.2"/>
    <row r="10517" ht="20.100000000000001" customHeight="1" x14ac:dyDescent="0.2"/>
    <row r="10518" ht="20.100000000000001" customHeight="1" x14ac:dyDescent="0.2"/>
    <row r="10519" ht="20.100000000000001" customHeight="1" x14ac:dyDescent="0.2"/>
    <row r="10520" ht="20.100000000000001" customHeight="1" x14ac:dyDescent="0.2"/>
    <row r="10521" ht="20.100000000000001" customHeight="1" x14ac:dyDescent="0.2"/>
    <row r="10522" ht="20.100000000000001" customHeight="1" x14ac:dyDescent="0.2"/>
    <row r="10523" ht="20.100000000000001" customHeight="1" x14ac:dyDescent="0.2"/>
    <row r="10524" ht="20.100000000000001" customHeight="1" x14ac:dyDescent="0.2"/>
    <row r="10525" ht="20.100000000000001" customHeight="1" x14ac:dyDescent="0.2"/>
    <row r="10526" ht="20.100000000000001" customHeight="1" x14ac:dyDescent="0.2"/>
    <row r="10527" ht="20.100000000000001" customHeight="1" x14ac:dyDescent="0.2"/>
    <row r="10528" ht="20.100000000000001" customHeight="1" x14ac:dyDescent="0.2"/>
    <row r="10529" ht="20.100000000000001" customHeight="1" x14ac:dyDescent="0.2"/>
    <row r="10530" ht="20.100000000000001" customHeight="1" x14ac:dyDescent="0.2"/>
    <row r="10531" ht="20.100000000000001" customHeight="1" x14ac:dyDescent="0.2"/>
    <row r="10532" ht="20.100000000000001" customHeight="1" x14ac:dyDescent="0.2"/>
    <row r="10533" ht="20.100000000000001" customHeight="1" x14ac:dyDescent="0.2"/>
    <row r="10534" ht="20.100000000000001" customHeight="1" x14ac:dyDescent="0.2"/>
    <row r="10535" ht="20.100000000000001" customHeight="1" x14ac:dyDescent="0.2"/>
    <row r="10536" ht="20.100000000000001" customHeight="1" x14ac:dyDescent="0.2"/>
    <row r="10537" ht="20.100000000000001" customHeight="1" x14ac:dyDescent="0.2"/>
    <row r="10538" ht="20.100000000000001" customHeight="1" x14ac:dyDescent="0.2"/>
    <row r="10539" ht="20.100000000000001" customHeight="1" x14ac:dyDescent="0.2"/>
    <row r="10540" ht="20.100000000000001" customHeight="1" x14ac:dyDescent="0.2"/>
    <row r="10541" ht="20.100000000000001" customHeight="1" x14ac:dyDescent="0.2"/>
    <row r="10542" ht="20.100000000000001" customHeight="1" x14ac:dyDescent="0.2"/>
    <row r="10543" ht="20.100000000000001" customHeight="1" x14ac:dyDescent="0.2"/>
    <row r="10544" ht="20.100000000000001" customHeight="1" x14ac:dyDescent="0.2"/>
    <row r="10545" ht="20.100000000000001" customHeight="1" x14ac:dyDescent="0.2"/>
    <row r="10546" ht="20.100000000000001" customHeight="1" x14ac:dyDescent="0.2"/>
    <row r="10547" ht="20.100000000000001" customHeight="1" x14ac:dyDescent="0.2"/>
    <row r="10548" ht="20.100000000000001" customHeight="1" x14ac:dyDescent="0.2"/>
    <row r="10549" ht="20.100000000000001" customHeight="1" x14ac:dyDescent="0.2"/>
    <row r="10550" ht="20.100000000000001" customHeight="1" x14ac:dyDescent="0.2"/>
    <row r="10551" ht="20.100000000000001" customHeight="1" x14ac:dyDescent="0.2"/>
    <row r="10552" ht="20.100000000000001" customHeight="1" x14ac:dyDescent="0.2"/>
    <row r="10553" ht="20.100000000000001" customHeight="1" x14ac:dyDescent="0.2"/>
    <row r="10554" ht="20.100000000000001" customHeight="1" x14ac:dyDescent="0.2"/>
    <row r="10555" ht="20.100000000000001" customHeight="1" x14ac:dyDescent="0.2"/>
    <row r="10556" ht="20.100000000000001" customHeight="1" x14ac:dyDescent="0.2"/>
    <row r="10557" ht="20.100000000000001" customHeight="1" x14ac:dyDescent="0.2"/>
    <row r="10558" ht="20.100000000000001" customHeight="1" x14ac:dyDescent="0.2"/>
    <row r="10559" ht="20.100000000000001" customHeight="1" x14ac:dyDescent="0.2"/>
    <row r="10560" ht="20.100000000000001" customHeight="1" x14ac:dyDescent="0.2"/>
    <row r="10561" ht="20.100000000000001" customHeight="1" x14ac:dyDescent="0.2"/>
    <row r="10562" ht="20.100000000000001" customHeight="1" x14ac:dyDescent="0.2"/>
    <row r="10563" ht="20.100000000000001" customHeight="1" x14ac:dyDescent="0.2"/>
    <row r="10564" ht="20.100000000000001" customHeight="1" x14ac:dyDescent="0.2"/>
    <row r="10565" ht="20.100000000000001" customHeight="1" x14ac:dyDescent="0.2"/>
    <row r="10566" ht="20.100000000000001" customHeight="1" x14ac:dyDescent="0.2"/>
    <row r="10567" ht="20.100000000000001" customHeight="1" x14ac:dyDescent="0.2"/>
    <row r="10568" ht="20.100000000000001" customHeight="1" x14ac:dyDescent="0.2"/>
    <row r="10569" ht="20.100000000000001" customHeight="1" x14ac:dyDescent="0.2"/>
    <row r="10570" ht="20.100000000000001" customHeight="1" x14ac:dyDescent="0.2"/>
    <row r="10571" ht="20.100000000000001" customHeight="1" x14ac:dyDescent="0.2"/>
    <row r="10572" ht="20.100000000000001" customHeight="1" x14ac:dyDescent="0.2"/>
    <row r="10573" ht="20.100000000000001" customHeight="1" x14ac:dyDescent="0.2"/>
    <row r="10574" ht="20.100000000000001" customHeight="1" x14ac:dyDescent="0.2"/>
    <row r="10575" ht="20.100000000000001" customHeight="1" x14ac:dyDescent="0.2"/>
    <row r="10576" ht="20.100000000000001" customHeight="1" x14ac:dyDescent="0.2"/>
    <row r="10577" ht="20.100000000000001" customHeight="1" x14ac:dyDescent="0.2"/>
    <row r="10578" ht="20.100000000000001" customHeight="1" x14ac:dyDescent="0.2"/>
    <row r="10579" ht="20.100000000000001" customHeight="1" x14ac:dyDescent="0.2"/>
    <row r="10580" ht="20.100000000000001" customHeight="1" x14ac:dyDescent="0.2"/>
    <row r="10581" ht="20.100000000000001" customHeight="1" x14ac:dyDescent="0.2"/>
    <row r="10582" ht="20.100000000000001" customHeight="1" x14ac:dyDescent="0.2"/>
    <row r="10583" ht="20.100000000000001" customHeight="1" x14ac:dyDescent="0.2"/>
    <row r="10584" ht="20.100000000000001" customHeight="1" x14ac:dyDescent="0.2"/>
    <row r="10585" ht="20.100000000000001" customHeight="1" x14ac:dyDescent="0.2"/>
    <row r="10586" ht="20.100000000000001" customHeight="1" x14ac:dyDescent="0.2"/>
    <row r="10587" ht="20.100000000000001" customHeight="1" x14ac:dyDescent="0.2"/>
    <row r="10588" ht="20.100000000000001" customHeight="1" x14ac:dyDescent="0.2"/>
    <row r="10589" ht="20.100000000000001" customHeight="1" x14ac:dyDescent="0.2"/>
    <row r="10590" ht="20.100000000000001" customHeight="1" x14ac:dyDescent="0.2"/>
    <row r="10591" ht="20.100000000000001" customHeight="1" x14ac:dyDescent="0.2"/>
    <row r="10592" ht="20.100000000000001" customHeight="1" x14ac:dyDescent="0.2"/>
    <row r="10593" ht="20.100000000000001" customHeight="1" x14ac:dyDescent="0.2"/>
    <row r="10594" ht="20.100000000000001" customHeight="1" x14ac:dyDescent="0.2"/>
    <row r="10595" ht="20.100000000000001" customHeight="1" x14ac:dyDescent="0.2"/>
    <row r="10596" ht="20.100000000000001" customHeight="1" x14ac:dyDescent="0.2"/>
    <row r="10597" ht="20.100000000000001" customHeight="1" x14ac:dyDescent="0.2"/>
    <row r="10598" ht="20.100000000000001" customHeight="1" x14ac:dyDescent="0.2"/>
    <row r="10599" ht="20.100000000000001" customHeight="1" x14ac:dyDescent="0.2"/>
    <row r="10600" ht="20.100000000000001" customHeight="1" x14ac:dyDescent="0.2"/>
    <row r="10601" ht="20.100000000000001" customHeight="1" x14ac:dyDescent="0.2"/>
    <row r="10602" ht="20.100000000000001" customHeight="1" x14ac:dyDescent="0.2"/>
    <row r="10603" ht="20.100000000000001" customHeight="1" x14ac:dyDescent="0.2"/>
    <row r="10604" ht="20.100000000000001" customHeight="1" x14ac:dyDescent="0.2"/>
    <row r="10605" ht="20.100000000000001" customHeight="1" x14ac:dyDescent="0.2"/>
    <row r="10606" ht="20.100000000000001" customHeight="1" x14ac:dyDescent="0.2"/>
    <row r="10607" ht="20.100000000000001" customHeight="1" x14ac:dyDescent="0.2"/>
    <row r="10608" ht="20.100000000000001" customHeight="1" x14ac:dyDescent="0.2"/>
    <row r="10609" ht="20.100000000000001" customHeight="1" x14ac:dyDescent="0.2"/>
    <row r="10610" ht="20.100000000000001" customHeight="1" x14ac:dyDescent="0.2"/>
    <row r="10611" ht="20.100000000000001" customHeight="1" x14ac:dyDescent="0.2"/>
    <row r="10612" ht="20.100000000000001" customHeight="1" x14ac:dyDescent="0.2"/>
    <row r="10613" ht="20.100000000000001" customHeight="1" x14ac:dyDescent="0.2"/>
    <row r="10614" ht="20.100000000000001" customHeight="1" x14ac:dyDescent="0.2"/>
    <row r="10615" ht="20.100000000000001" customHeight="1" x14ac:dyDescent="0.2"/>
    <row r="10616" ht="20.100000000000001" customHeight="1" x14ac:dyDescent="0.2"/>
    <row r="10617" ht="20.100000000000001" customHeight="1" x14ac:dyDescent="0.2"/>
    <row r="10618" ht="20.100000000000001" customHeight="1" x14ac:dyDescent="0.2"/>
    <row r="10619" ht="20.100000000000001" customHeight="1" x14ac:dyDescent="0.2"/>
    <row r="10620" ht="20.100000000000001" customHeight="1" x14ac:dyDescent="0.2"/>
    <row r="10621" ht="20.100000000000001" customHeight="1" x14ac:dyDescent="0.2"/>
    <row r="10622" ht="20.100000000000001" customHeight="1" x14ac:dyDescent="0.2"/>
    <row r="10623" ht="20.100000000000001" customHeight="1" x14ac:dyDescent="0.2"/>
    <row r="10624" ht="20.100000000000001" customHeight="1" x14ac:dyDescent="0.2"/>
    <row r="10625" ht="20.100000000000001" customHeight="1" x14ac:dyDescent="0.2"/>
    <row r="10626" ht="20.100000000000001" customHeight="1" x14ac:dyDescent="0.2"/>
    <row r="10627" ht="20.100000000000001" customHeight="1" x14ac:dyDescent="0.2"/>
    <row r="10628" ht="20.100000000000001" customHeight="1" x14ac:dyDescent="0.2"/>
    <row r="10629" ht="20.100000000000001" customHeight="1" x14ac:dyDescent="0.2"/>
    <row r="10630" ht="20.100000000000001" customHeight="1" x14ac:dyDescent="0.2"/>
    <row r="10631" ht="20.100000000000001" customHeight="1" x14ac:dyDescent="0.2"/>
    <row r="10632" ht="20.100000000000001" customHeight="1" x14ac:dyDescent="0.2"/>
    <row r="10633" ht="20.100000000000001" customHeight="1" x14ac:dyDescent="0.2"/>
    <row r="10634" ht="20.100000000000001" customHeight="1" x14ac:dyDescent="0.2"/>
    <row r="10635" ht="20.100000000000001" customHeight="1" x14ac:dyDescent="0.2"/>
    <row r="10636" ht="20.100000000000001" customHeight="1" x14ac:dyDescent="0.2"/>
    <row r="10637" ht="20.100000000000001" customHeight="1" x14ac:dyDescent="0.2"/>
    <row r="10638" ht="20.100000000000001" customHeight="1" x14ac:dyDescent="0.2"/>
    <row r="10639" ht="20.100000000000001" customHeight="1" x14ac:dyDescent="0.2"/>
    <row r="10640" ht="20.100000000000001" customHeight="1" x14ac:dyDescent="0.2"/>
    <row r="10641" ht="20.100000000000001" customHeight="1" x14ac:dyDescent="0.2"/>
    <row r="10642" ht="20.100000000000001" customHeight="1" x14ac:dyDescent="0.2"/>
    <row r="10643" ht="20.100000000000001" customHeight="1" x14ac:dyDescent="0.2"/>
    <row r="10644" ht="20.100000000000001" customHeight="1" x14ac:dyDescent="0.2"/>
    <row r="10645" ht="20.100000000000001" customHeight="1" x14ac:dyDescent="0.2"/>
    <row r="10646" ht="20.100000000000001" customHeight="1" x14ac:dyDescent="0.2"/>
    <row r="10647" ht="20.100000000000001" customHeight="1" x14ac:dyDescent="0.2"/>
    <row r="10648" ht="20.100000000000001" customHeight="1" x14ac:dyDescent="0.2"/>
    <row r="10649" ht="20.100000000000001" customHeight="1" x14ac:dyDescent="0.2"/>
    <row r="10650" ht="20.100000000000001" customHeight="1" x14ac:dyDescent="0.2"/>
    <row r="10651" ht="20.100000000000001" customHeight="1" x14ac:dyDescent="0.2"/>
    <row r="10652" ht="20.100000000000001" customHeight="1" x14ac:dyDescent="0.2"/>
    <row r="10653" ht="20.100000000000001" customHeight="1" x14ac:dyDescent="0.2"/>
    <row r="10654" ht="20.100000000000001" customHeight="1" x14ac:dyDescent="0.2"/>
    <row r="10655" ht="20.100000000000001" customHeight="1" x14ac:dyDescent="0.2"/>
    <row r="10656" ht="20.100000000000001" customHeight="1" x14ac:dyDescent="0.2"/>
    <row r="10657" ht="20.100000000000001" customHeight="1" x14ac:dyDescent="0.2"/>
    <row r="10658" ht="20.100000000000001" customHeight="1" x14ac:dyDescent="0.2"/>
    <row r="10659" ht="20.100000000000001" customHeight="1" x14ac:dyDescent="0.2"/>
    <row r="10660" ht="20.100000000000001" customHeight="1" x14ac:dyDescent="0.2"/>
    <row r="10661" ht="20.100000000000001" customHeight="1" x14ac:dyDescent="0.2"/>
    <row r="10662" ht="20.100000000000001" customHeight="1" x14ac:dyDescent="0.2"/>
    <row r="10663" ht="20.100000000000001" customHeight="1" x14ac:dyDescent="0.2"/>
    <row r="10664" ht="20.100000000000001" customHeight="1" x14ac:dyDescent="0.2"/>
    <row r="10665" ht="20.100000000000001" customHeight="1" x14ac:dyDescent="0.2"/>
    <row r="10666" ht="20.100000000000001" customHeight="1" x14ac:dyDescent="0.2"/>
    <row r="10667" ht="20.100000000000001" customHeight="1" x14ac:dyDescent="0.2"/>
    <row r="10668" ht="20.100000000000001" customHeight="1" x14ac:dyDescent="0.2"/>
    <row r="10669" ht="20.100000000000001" customHeight="1" x14ac:dyDescent="0.2"/>
    <row r="10670" ht="20.100000000000001" customHeight="1" x14ac:dyDescent="0.2"/>
    <row r="10671" ht="20.100000000000001" customHeight="1" x14ac:dyDescent="0.2"/>
    <row r="10672" ht="20.100000000000001" customHeight="1" x14ac:dyDescent="0.2"/>
    <row r="10673" ht="20.100000000000001" customHeight="1" x14ac:dyDescent="0.2"/>
    <row r="10674" ht="20.100000000000001" customHeight="1" x14ac:dyDescent="0.2"/>
    <row r="10675" ht="20.100000000000001" customHeight="1" x14ac:dyDescent="0.2"/>
    <row r="10676" ht="20.100000000000001" customHeight="1" x14ac:dyDescent="0.2"/>
    <row r="10677" ht="20.100000000000001" customHeight="1" x14ac:dyDescent="0.2"/>
    <row r="10678" ht="20.100000000000001" customHeight="1" x14ac:dyDescent="0.2"/>
    <row r="10679" ht="20.100000000000001" customHeight="1" x14ac:dyDescent="0.2"/>
    <row r="10680" ht="20.100000000000001" customHeight="1" x14ac:dyDescent="0.2"/>
    <row r="10681" ht="20.100000000000001" customHeight="1" x14ac:dyDescent="0.2"/>
    <row r="10682" ht="20.100000000000001" customHeight="1" x14ac:dyDescent="0.2"/>
    <row r="10683" ht="20.100000000000001" customHeight="1" x14ac:dyDescent="0.2"/>
    <row r="10684" ht="20.100000000000001" customHeight="1" x14ac:dyDescent="0.2"/>
    <row r="10685" ht="20.100000000000001" customHeight="1" x14ac:dyDescent="0.2"/>
    <row r="10686" ht="20.100000000000001" customHeight="1" x14ac:dyDescent="0.2"/>
    <row r="10687" ht="20.100000000000001" customHeight="1" x14ac:dyDescent="0.2"/>
    <row r="10688" ht="20.100000000000001" customHeight="1" x14ac:dyDescent="0.2"/>
    <row r="10689" ht="20.100000000000001" customHeight="1" x14ac:dyDescent="0.2"/>
    <row r="10690" ht="20.100000000000001" customHeight="1" x14ac:dyDescent="0.2"/>
    <row r="10691" ht="20.100000000000001" customHeight="1" x14ac:dyDescent="0.2"/>
    <row r="10692" ht="20.100000000000001" customHeight="1" x14ac:dyDescent="0.2"/>
    <row r="10693" ht="20.100000000000001" customHeight="1" x14ac:dyDescent="0.2"/>
    <row r="10694" ht="20.100000000000001" customHeight="1" x14ac:dyDescent="0.2"/>
    <row r="10695" ht="20.100000000000001" customHeight="1" x14ac:dyDescent="0.2"/>
    <row r="10696" ht="20.100000000000001" customHeight="1" x14ac:dyDescent="0.2"/>
    <row r="10697" ht="20.100000000000001" customHeight="1" x14ac:dyDescent="0.2"/>
    <row r="10698" ht="20.100000000000001" customHeight="1" x14ac:dyDescent="0.2"/>
    <row r="10699" ht="20.100000000000001" customHeight="1" x14ac:dyDescent="0.2"/>
    <row r="10700" ht="20.100000000000001" customHeight="1" x14ac:dyDescent="0.2"/>
    <row r="10701" ht="20.100000000000001" customHeight="1" x14ac:dyDescent="0.2"/>
    <row r="10702" ht="20.100000000000001" customHeight="1" x14ac:dyDescent="0.2"/>
    <row r="10703" ht="20.100000000000001" customHeight="1" x14ac:dyDescent="0.2"/>
    <row r="10704" ht="20.100000000000001" customHeight="1" x14ac:dyDescent="0.2"/>
    <row r="10705" ht="20.100000000000001" customHeight="1" x14ac:dyDescent="0.2"/>
    <row r="10706" ht="20.100000000000001" customHeight="1" x14ac:dyDescent="0.2"/>
    <row r="10707" ht="20.100000000000001" customHeight="1" x14ac:dyDescent="0.2"/>
    <row r="10708" ht="20.100000000000001" customHeight="1" x14ac:dyDescent="0.2"/>
    <row r="10709" ht="20.100000000000001" customHeight="1" x14ac:dyDescent="0.2"/>
    <row r="10710" ht="20.100000000000001" customHeight="1" x14ac:dyDescent="0.2"/>
    <row r="10711" ht="20.100000000000001" customHeight="1" x14ac:dyDescent="0.2"/>
    <row r="10712" ht="20.100000000000001" customHeight="1" x14ac:dyDescent="0.2"/>
    <row r="10713" ht="20.100000000000001" customHeight="1" x14ac:dyDescent="0.2"/>
    <row r="10714" ht="20.100000000000001" customHeight="1" x14ac:dyDescent="0.2"/>
    <row r="10715" ht="20.100000000000001" customHeight="1" x14ac:dyDescent="0.2"/>
    <row r="10716" ht="20.100000000000001" customHeight="1" x14ac:dyDescent="0.2"/>
    <row r="10717" ht="20.100000000000001" customHeight="1" x14ac:dyDescent="0.2"/>
    <row r="10718" ht="20.100000000000001" customHeight="1" x14ac:dyDescent="0.2"/>
    <row r="10719" ht="20.100000000000001" customHeight="1" x14ac:dyDescent="0.2"/>
    <row r="10720" ht="20.100000000000001" customHeight="1" x14ac:dyDescent="0.2"/>
    <row r="10721" ht="20.100000000000001" customHeight="1" x14ac:dyDescent="0.2"/>
    <row r="10722" ht="20.100000000000001" customHeight="1" x14ac:dyDescent="0.2"/>
    <row r="10723" ht="20.100000000000001" customHeight="1" x14ac:dyDescent="0.2"/>
    <row r="10724" ht="20.100000000000001" customHeight="1" x14ac:dyDescent="0.2"/>
    <row r="10725" ht="20.100000000000001" customHeight="1" x14ac:dyDescent="0.2"/>
    <row r="10726" ht="20.100000000000001" customHeight="1" x14ac:dyDescent="0.2"/>
    <row r="10727" ht="20.100000000000001" customHeight="1" x14ac:dyDescent="0.2"/>
    <row r="10728" ht="20.100000000000001" customHeight="1" x14ac:dyDescent="0.2"/>
    <row r="10729" ht="20.100000000000001" customHeight="1" x14ac:dyDescent="0.2"/>
    <row r="10730" ht="20.100000000000001" customHeight="1" x14ac:dyDescent="0.2"/>
    <row r="10731" ht="20.100000000000001" customHeight="1" x14ac:dyDescent="0.2"/>
    <row r="10732" ht="20.100000000000001" customHeight="1" x14ac:dyDescent="0.2"/>
    <row r="10733" ht="20.100000000000001" customHeight="1" x14ac:dyDescent="0.2"/>
    <row r="10734" ht="20.100000000000001" customHeight="1" x14ac:dyDescent="0.2"/>
    <row r="10735" ht="20.100000000000001" customHeight="1" x14ac:dyDescent="0.2"/>
    <row r="10736" ht="20.100000000000001" customHeight="1" x14ac:dyDescent="0.2"/>
    <row r="10737" ht="20.100000000000001" customHeight="1" x14ac:dyDescent="0.2"/>
    <row r="10738" ht="20.100000000000001" customHeight="1" x14ac:dyDescent="0.2"/>
    <row r="10739" ht="20.100000000000001" customHeight="1" x14ac:dyDescent="0.2"/>
    <row r="10740" ht="20.100000000000001" customHeight="1" x14ac:dyDescent="0.2"/>
    <row r="10741" ht="20.100000000000001" customHeight="1" x14ac:dyDescent="0.2"/>
    <row r="10742" ht="20.100000000000001" customHeight="1" x14ac:dyDescent="0.2"/>
    <row r="10743" ht="20.100000000000001" customHeight="1" x14ac:dyDescent="0.2"/>
    <row r="10744" ht="20.100000000000001" customHeight="1" x14ac:dyDescent="0.2"/>
    <row r="10745" ht="20.100000000000001" customHeight="1" x14ac:dyDescent="0.2"/>
    <row r="10746" ht="20.100000000000001" customHeight="1" x14ac:dyDescent="0.2"/>
    <row r="10747" ht="20.100000000000001" customHeight="1" x14ac:dyDescent="0.2"/>
    <row r="10748" ht="20.100000000000001" customHeight="1" x14ac:dyDescent="0.2"/>
    <row r="10749" ht="20.100000000000001" customHeight="1" x14ac:dyDescent="0.2"/>
    <row r="10750" ht="20.100000000000001" customHeight="1" x14ac:dyDescent="0.2"/>
    <row r="10751" ht="20.100000000000001" customHeight="1" x14ac:dyDescent="0.2"/>
    <row r="10752" ht="20.100000000000001" customHeight="1" x14ac:dyDescent="0.2"/>
    <row r="10753" ht="20.100000000000001" customHeight="1" x14ac:dyDescent="0.2"/>
    <row r="10754" ht="20.100000000000001" customHeight="1" x14ac:dyDescent="0.2"/>
    <row r="10755" ht="20.100000000000001" customHeight="1" x14ac:dyDescent="0.2"/>
    <row r="10756" ht="20.100000000000001" customHeight="1" x14ac:dyDescent="0.2"/>
    <row r="10757" ht="20.100000000000001" customHeight="1" x14ac:dyDescent="0.2"/>
    <row r="10758" ht="20.100000000000001" customHeight="1" x14ac:dyDescent="0.2"/>
    <row r="10759" ht="20.100000000000001" customHeight="1" x14ac:dyDescent="0.2"/>
    <row r="10760" ht="20.100000000000001" customHeight="1" x14ac:dyDescent="0.2"/>
    <row r="10761" ht="20.100000000000001" customHeight="1" x14ac:dyDescent="0.2"/>
    <row r="10762" ht="20.100000000000001" customHeight="1" x14ac:dyDescent="0.2"/>
    <row r="10763" ht="20.100000000000001" customHeight="1" x14ac:dyDescent="0.2"/>
    <row r="10764" ht="20.100000000000001" customHeight="1" x14ac:dyDescent="0.2"/>
    <row r="10765" ht="20.100000000000001" customHeight="1" x14ac:dyDescent="0.2"/>
    <row r="10766" ht="20.100000000000001" customHeight="1" x14ac:dyDescent="0.2"/>
    <row r="10767" ht="20.100000000000001" customHeight="1" x14ac:dyDescent="0.2"/>
    <row r="10768" ht="20.100000000000001" customHeight="1" x14ac:dyDescent="0.2"/>
    <row r="10769" ht="20.100000000000001" customHeight="1" x14ac:dyDescent="0.2"/>
    <row r="10770" ht="20.100000000000001" customHeight="1" x14ac:dyDescent="0.2"/>
    <row r="10771" ht="20.100000000000001" customHeight="1" x14ac:dyDescent="0.2"/>
    <row r="10772" ht="20.100000000000001" customHeight="1" x14ac:dyDescent="0.2"/>
    <row r="10773" ht="20.100000000000001" customHeight="1" x14ac:dyDescent="0.2"/>
    <row r="10774" ht="20.100000000000001" customHeight="1" x14ac:dyDescent="0.2"/>
    <row r="10775" ht="20.100000000000001" customHeight="1" x14ac:dyDescent="0.2"/>
    <row r="10776" ht="20.100000000000001" customHeight="1" x14ac:dyDescent="0.2"/>
    <row r="10777" ht="20.100000000000001" customHeight="1" x14ac:dyDescent="0.2"/>
    <row r="10778" ht="20.100000000000001" customHeight="1" x14ac:dyDescent="0.2"/>
    <row r="10779" ht="20.100000000000001" customHeight="1" x14ac:dyDescent="0.2"/>
    <row r="10780" ht="20.100000000000001" customHeight="1" x14ac:dyDescent="0.2"/>
    <row r="10781" ht="20.100000000000001" customHeight="1" x14ac:dyDescent="0.2"/>
    <row r="10782" ht="20.100000000000001" customHeight="1" x14ac:dyDescent="0.2"/>
    <row r="10783" ht="20.100000000000001" customHeight="1" x14ac:dyDescent="0.2"/>
    <row r="10784" ht="20.100000000000001" customHeight="1" x14ac:dyDescent="0.2"/>
    <row r="10785" ht="20.100000000000001" customHeight="1" x14ac:dyDescent="0.2"/>
    <row r="10786" ht="20.100000000000001" customHeight="1" x14ac:dyDescent="0.2"/>
    <row r="10787" ht="20.100000000000001" customHeight="1" x14ac:dyDescent="0.2"/>
    <row r="10788" ht="20.100000000000001" customHeight="1" x14ac:dyDescent="0.2"/>
    <row r="10789" ht="20.100000000000001" customHeight="1" x14ac:dyDescent="0.2"/>
    <row r="10790" ht="20.100000000000001" customHeight="1" x14ac:dyDescent="0.2"/>
    <row r="10791" ht="20.100000000000001" customHeight="1" x14ac:dyDescent="0.2"/>
    <row r="10792" ht="20.100000000000001" customHeight="1" x14ac:dyDescent="0.2"/>
    <row r="10793" ht="20.100000000000001" customHeight="1" x14ac:dyDescent="0.2"/>
    <row r="10794" ht="20.100000000000001" customHeight="1" x14ac:dyDescent="0.2"/>
    <row r="10795" ht="20.100000000000001" customHeight="1" x14ac:dyDescent="0.2"/>
    <row r="10796" ht="20.100000000000001" customHeight="1" x14ac:dyDescent="0.2"/>
    <row r="10797" ht="20.100000000000001" customHeight="1" x14ac:dyDescent="0.2"/>
    <row r="10798" ht="20.100000000000001" customHeight="1" x14ac:dyDescent="0.2"/>
    <row r="10799" ht="20.100000000000001" customHeight="1" x14ac:dyDescent="0.2"/>
    <row r="10800" ht="20.100000000000001" customHeight="1" x14ac:dyDescent="0.2"/>
    <row r="10801" ht="20.100000000000001" customHeight="1" x14ac:dyDescent="0.2"/>
    <row r="10802" ht="20.100000000000001" customHeight="1" x14ac:dyDescent="0.2"/>
    <row r="10803" ht="20.100000000000001" customHeight="1" x14ac:dyDescent="0.2"/>
    <row r="10804" ht="20.100000000000001" customHeight="1" x14ac:dyDescent="0.2"/>
    <row r="10805" ht="20.100000000000001" customHeight="1" x14ac:dyDescent="0.2"/>
    <row r="10806" ht="20.100000000000001" customHeight="1" x14ac:dyDescent="0.2"/>
    <row r="10807" ht="20.100000000000001" customHeight="1" x14ac:dyDescent="0.2"/>
    <row r="10808" ht="20.100000000000001" customHeight="1" x14ac:dyDescent="0.2"/>
    <row r="10809" ht="20.100000000000001" customHeight="1" x14ac:dyDescent="0.2"/>
    <row r="10810" ht="20.100000000000001" customHeight="1" x14ac:dyDescent="0.2"/>
    <row r="10811" ht="20.100000000000001" customHeight="1" x14ac:dyDescent="0.2"/>
    <row r="10812" ht="20.100000000000001" customHeight="1" x14ac:dyDescent="0.2"/>
    <row r="10813" ht="20.100000000000001" customHeight="1" x14ac:dyDescent="0.2"/>
    <row r="10814" ht="20.100000000000001" customHeight="1" x14ac:dyDescent="0.2"/>
    <row r="10815" ht="20.100000000000001" customHeight="1" x14ac:dyDescent="0.2"/>
    <row r="10816" ht="20.100000000000001" customHeight="1" x14ac:dyDescent="0.2"/>
    <row r="10817" ht="20.100000000000001" customHeight="1" x14ac:dyDescent="0.2"/>
    <row r="10818" ht="20.100000000000001" customHeight="1" x14ac:dyDescent="0.2"/>
    <row r="10819" ht="20.100000000000001" customHeight="1" x14ac:dyDescent="0.2"/>
    <row r="10820" ht="20.100000000000001" customHeight="1" x14ac:dyDescent="0.2"/>
    <row r="10821" ht="20.100000000000001" customHeight="1" x14ac:dyDescent="0.2"/>
    <row r="10822" ht="20.100000000000001" customHeight="1" x14ac:dyDescent="0.2"/>
    <row r="10823" ht="20.100000000000001" customHeight="1" x14ac:dyDescent="0.2"/>
    <row r="10824" ht="20.100000000000001" customHeight="1" x14ac:dyDescent="0.2"/>
    <row r="10825" ht="20.100000000000001" customHeight="1" x14ac:dyDescent="0.2"/>
    <row r="10826" ht="20.100000000000001" customHeight="1" x14ac:dyDescent="0.2"/>
    <row r="10827" ht="20.100000000000001" customHeight="1" x14ac:dyDescent="0.2"/>
    <row r="10828" ht="20.100000000000001" customHeight="1" x14ac:dyDescent="0.2"/>
    <row r="10829" ht="20.100000000000001" customHeight="1" x14ac:dyDescent="0.2"/>
    <row r="10830" ht="20.100000000000001" customHeight="1" x14ac:dyDescent="0.2"/>
    <row r="10831" ht="20.100000000000001" customHeight="1" x14ac:dyDescent="0.2"/>
    <row r="10832" ht="20.100000000000001" customHeight="1" x14ac:dyDescent="0.2"/>
    <row r="10833" ht="20.100000000000001" customHeight="1" x14ac:dyDescent="0.2"/>
    <row r="10834" ht="20.100000000000001" customHeight="1" x14ac:dyDescent="0.2"/>
    <row r="10835" ht="20.100000000000001" customHeight="1" x14ac:dyDescent="0.2"/>
    <row r="10836" ht="20.100000000000001" customHeight="1" x14ac:dyDescent="0.2"/>
    <row r="10837" ht="20.100000000000001" customHeight="1" x14ac:dyDescent="0.2"/>
    <row r="10838" ht="20.100000000000001" customHeight="1" x14ac:dyDescent="0.2"/>
    <row r="10839" ht="20.100000000000001" customHeight="1" x14ac:dyDescent="0.2"/>
    <row r="10840" ht="20.100000000000001" customHeight="1" x14ac:dyDescent="0.2"/>
    <row r="10841" ht="20.100000000000001" customHeight="1" x14ac:dyDescent="0.2"/>
    <row r="10842" ht="20.100000000000001" customHeight="1" x14ac:dyDescent="0.2"/>
    <row r="10843" ht="20.100000000000001" customHeight="1" x14ac:dyDescent="0.2"/>
    <row r="10844" ht="20.100000000000001" customHeight="1" x14ac:dyDescent="0.2"/>
    <row r="10845" ht="20.100000000000001" customHeight="1" x14ac:dyDescent="0.2"/>
    <row r="10846" ht="20.100000000000001" customHeight="1" x14ac:dyDescent="0.2"/>
    <row r="10847" ht="20.100000000000001" customHeight="1" x14ac:dyDescent="0.2"/>
    <row r="10848" ht="20.100000000000001" customHeight="1" x14ac:dyDescent="0.2"/>
    <row r="10849" ht="20.100000000000001" customHeight="1" x14ac:dyDescent="0.2"/>
    <row r="10850" ht="20.100000000000001" customHeight="1" x14ac:dyDescent="0.2"/>
    <row r="10851" ht="20.100000000000001" customHeight="1" x14ac:dyDescent="0.2"/>
    <row r="10852" ht="20.100000000000001" customHeight="1" x14ac:dyDescent="0.2"/>
    <row r="10853" ht="20.100000000000001" customHeight="1" x14ac:dyDescent="0.2"/>
    <row r="10854" ht="20.100000000000001" customHeight="1" x14ac:dyDescent="0.2"/>
    <row r="10855" ht="20.100000000000001" customHeight="1" x14ac:dyDescent="0.2"/>
    <row r="10856" ht="20.100000000000001" customHeight="1" x14ac:dyDescent="0.2"/>
    <row r="10857" ht="20.100000000000001" customHeight="1" x14ac:dyDescent="0.2"/>
    <row r="10858" ht="20.100000000000001" customHeight="1" x14ac:dyDescent="0.2"/>
    <row r="10859" ht="20.100000000000001" customHeight="1" x14ac:dyDescent="0.2"/>
    <row r="10860" ht="20.100000000000001" customHeight="1" x14ac:dyDescent="0.2"/>
    <row r="10861" ht="20.100000000000001" customHeight="1" x14ac:dyDescent="0.2"/>
    <row r="10862" ht="20.100000000000001" customHeight="1" x14ac:dyDescent="0.2"/>
    <row r="10863" ht="20.100000000000001" customHeight="1" x14ac:dyDescent="0.2"/>
    <row r="10864" ht="20.100000000000001" customHeight="1" x14ac:dyDescent="0.2"/>
    <row r="10865" ht="20.100000000000001" customHeight="1" x14ac:dyDescent="0.2"/>
    <row r="10866" ht="20.100000000000001" customHeight="1" x14ac:dyDescent="0.2"/>
    <row r="10867" ht="20.100000000000001" customHeight="1" x14ac:dyDescent="0.2"/>
    <row r="10868" ht="20.100000000000001" customHeight="1" x14ac:dyDescent="0.2"/>
    <row r="10869" ht="20.100000000000001" customHeight="1" x14ac:dyDescent="0.2"/>
    <row r="10870" ht="20.100000000000001" customHeight="1" x14ac:dyDescent="0.2"/>
    <row r="10871" ht="20.100000000000001" customHeight="1" x14ac:dyDescent="0.2"/>
    <row r="10872" ht="20.100000000000001" customHeight="1" x14ac:dyDescent="0.2"/>
    <row r="10873" ht="20.100000000000001" customHeight="1" x14ac:dyDescent="0.2"/>
    <row r="10874" ht="20.100000000000001" customHeight="1" x14ac:dyDescent="0.2"/>
    <row r="10875" ht="20.100000000000001" customHeight="1" x14ac:dyDescent="0.2"/>
    <row r="10876" ht="20.100000000000001" customHeight="1" x14ac:dyDescent="0.2"/>
    <row r="10877" ht="20.100000000000001" customHeight="1" x14ac:dyDescent="0.2"/>
    <row r="10878" ht="20.100000000000001" customHeight="1" x14ac:dyDescent="0.2"/>
    <row r="10879" ht="20.100000000000001" customHeight="1" x14ac:dyDescent="0.2"/>
    <row r="10880" ht="20.100000000000001" customHeight="1" x14ac:dyDescent="0.2"/>
    <row r="10881" ht="20.100000000000001" customHeight="1" x14ac:dyDescent="0.2"/>
    <row r="10882" ht="20.100000000000001" customHeight="1" x14ac:dyDescent="0.2"/>
    <row r="10883" ht="20.100000000000001" customHeight="1" x14ac:dyDescent="0.2"/>
    <row r="10884" ht="20.100000000000001" customHeight="1" x14ac:dyDescent="0.2"/>
    <row r="10885" ht="20.100000000000001" customHeight="1" x14ac:dyDescent="0.2"/>
    <row r="10886" ht="20.100000000000001" customHeight="1" x14ac:dyDescent="0.2"/>
    <row r="10887" ht="20.100000000000001" customHeight="1" x14ac:dyDescent="0.2"/>
    <row r="10888" ht="20.100000000000001" customHeight="1" x14ac:dyDescent="0.2"/>
    <row r="10889" ht="20.100000000000001" customHeight="1" x14ac:dyDescent="0.2"/>
    <row r="10890" ht="20.100000000000001" customHeight="1" x14ac:dyDescent="0.2"/>
    <row r="10891" ht="20.100000000000001" customHeight="1" x14ac:dyDescent="0.2"/>
    <row r="10892" ht="20.100000000000001" customHeight="1" x14ac:dyDescent="0.2"/>
    <row r="10893" ht="20.100000000000001" customHeight="1" x14ac:dyDescent="0.2"/>
    <row r="10894" ht="20.100000000000001" customHeight="1" x14ac:dyDescent="0.2"/>
    <row r="10895" ht="20.100000000000001" customHeight="1" x14ac:dyDescent="0.2"/>
    <row r="10896" ht="20.100000000000001" customHeight="1" x14ac:dyDescent="0.2"/>
    <row r="10897" ht="20.100000000000001" customHeight="1" x14ac:dyDescent="0.2"/>
    <row r="10898" ht="20.100000000000001" customHeight="1" x14ac:dyDescent="0.2"/>
    <row r="10899" ht="20.100000000000001" customHeight="1" x14ac:dyDescent="0.2"/>
    <row r="10900" ht="20.100000000000001" customHeight="1" x14ac:dyDescent="0.2"/>
    <row r="10901" ht="20.100000000000001" customHeight="1" x14ac:dyDescent="0.2"/>
    <row r="10902" ht="20.100000000000001" customHeight="1" x14ac:dyDescent="0.2"/>
    <row r="10903" ht="20.100000000000001" customHeight="1" x14ac:dyDescent="0.2"/>
    <row r="10904" ht="20.100000000000001" customHeight="1" x14ac:dyDescent="0.2"/>
    <row r="10905" ht="20.100000000000001" customHeight="1" x14ac:dyDescent="0.2"/>
    <row r="10906" ht="20.100000000000001" customHeight="1" x14ac:dyDescent="0.2"/>
    <row r="10907" ht="20.100000000000001" customHeight="1" x14ac:dyDescent="0.2"/>
    <row r="10908" ht="20.100000000000001" customHeight="1" x14ac:dyDescent="0.2"/>
    <row r="10909" ht="20.100000000000001" customHeight="1" x14ac:dyDescent="0.2"/>
    <row r="10910" ht="20.100000000000001" customHeight="1" x14ac:dyDescent="0.2"/>
    <row r="10911" ht="20.100000000000001" customHeight="1" x14ac:dyDescent="0.2"/>
    <row r="10912" ht="20.100000000000001" customHeight="1" x14ac:dyDescent="0.2"/>
    <row r="10913" ht="20.100000000000001" customHeight="1" x14ac:dyDescent="0.2"/>
    <row r="10914" ht="20.100000000000001" customHeight="1" x14ac:dyDescent="0.2"/>
    <row r="10915" ht="20.100000000000001" customHeight="1" x14ac:dyDescent="0.2"/>
    <row r="10916" ht="20.100000000000001" customHeight="1" x14ac:dyDescent="0.2"/>
    <row r="10917" ht="20.100000000000001" customHeight="1" x14ac:dyDescent="0.2"/>
    <row r="10918" ht="20.100000000000001" customHeight="1" x14ac:dyDescent="0.2"/>
    <row r="10919" ht="20.100000000000001" customHeight="1" x14ac:dyDescent="0.2"/>
    <row r="10920" ht="20.100000000000001" customHeight="1" x14ac:dyDescent="0.2"/>
    <row r="10921" ht="20.100000000000001" customHeight="1" x14ac:dyDescent="0.2"/>
    <row r="10922" ht="20.100000000000001" customHeight="1" x14ac:dyDescent="0.2"/>
    <row r="10923" ht="20.100000000000001" customHeight="1" x14ac:dyDescent="0.2"/>
    <row r="10924" ht="20.100000000000001" customHeight="1" x14ac:dyDescent="0.2"/>
    <row r="10925" ht="20.100000000000001" customHeight="1" x14ac:dyDescent="0.2"/>
    <row r="10926" ht="20.100000000000001" customHeight="1" x14ac:dyDescent="0.2"/>
    <row r="10927" ht="20.100000000000001" customHeight="1" x14ac:dyDescent="0.2"/>
    <row r="10928" ht="20.100000000000001" customHeight="1" x14ac:dyDescent="0.2"/>
    <row r="10929" ht="20.100000000000001" customHeight="1" x14ac:dyDescent="0.2"/>
    <row r="10930" ht="20.100000000000001" customHeight="1" x14ac:dyDescent="0.2"/>
    <row r="10931" ht="20.100000000000001" customHeight="1" x14ac:dyDescent="0.2"/>
    <row r="10932" ht="20.100000000000001" customHeight="1" x14ac:dyDescent="0.2"/>
    <row r="10933" ht="20.100000000000001" customHeight="1" x14ac:dyDescent="0.2"/>
    <row r="10934" ht="20.100000000000001" customHeight="1" x14ac:dyDescent="0.2"/>
    <row r="10935" ht="20.100000000000001" customHeight="1" x14ac:dyDescent="0.2"/>
    <row r="10936" ht="20.100000000000001" customHeight="1" x14ac:dyDescent="0.2"/>
    <row r="10937" ht="20.100000000000001" customHeight="1" x14ac:dyDescent="0.2"/>
    <row r="10938" ht="20.100000000000001" customHeight="1" x14ac:dyDescent="0.2"/>
    <row r="10939" ht="20.100000000000001" customHeight="1" x14ac:dyDescent="0.2"/>
    <row r="10940" ht="20.100000000000001" customHeight="1" x14ac:dyDescent="0.2"/>
    <row r="10941" ht="20.100000000000001" customHeight="1" x14ac:dyDescent="0.2"/>
    <row r="10942" ht="20.100000000000001" customHeight="1" x14ac:dyDescent="0.2"/>
    <row r="10943" ht="20.100000000000001" customHeight="1" x14ac:dyDescent="0.2"/>
    <row r="10944" ht="20.100000000000001" customHeight="1" x14ac:dyDescent="0.2"/>
    <row r="10945" ht="20.100000000000001" customHeight="1" x14ac:dyDescent="0.2"/>
    <row r="10946" ht="20.100000000000001" customHeight="1" x14ac:dyDescent="0.2"/>
    <row r="10947" ht="20.100000000000001" customHeight="1" x14ac:dyDescent="0.2"/>
    <row r="10948" ht="20.100000000000001" customHeight="1" x14ac:dyDescent="0.2"/>
    <row r="10949" ht="20.100000000000001" customHeight="1" x14ac:dyDescent="0.2"/>
    <row r="10950" ht="20.100000000000001" customHeight="1" x14ac:dyDescent="0.2"/>
    <row r="10951" ht="20.100000000000001" customHeight="1" x14ac:dyDescent="0.2"/>
    <row r="10952" ht="20.100000000000001" customHeight="1" x14ac:dyDescent="0.2"/>
    <row r="10953" ht="20.100000000000001" customHeight="1" x14ac:dyDescent="0.2"/>
    <row r="10954" ht="20.100000000000001" customHeight="1" x14ac:dyDescent="0.2"/>
    <row r="10955" ht="20.100000000000001" customHeight="1" x14ac:dyDescent="0.2"/>
    <row r="10956" ht="20.100000000000001" customHeight="1" x14ac:dyDescent="0.2"/>
    <row r="10957" ht="20.100000000000001" customHeight="1" x14ac:dyDescent="0.2"/>
    <row r="10958" ht="20.100000000000001" customHeight="1" x14ac:dyDescent="0.2"/>
    <row r="10959" ht="20.100000000000001" customHeight="1" x14ac:dyDescent="0.2"/>
    <row r="10960" ht="20.100000000000001" customHeight="1" x14ac:dyDescent="0.2"/>
    <row r="10961" ht="20.100000000000001" customHeight="1" x14ac:dyDescent="0.2"/>
    <row r="10962" ht="20.100000000000001" customHeight="1" x14ac:dyDescent="0.2"/>
    <row r="10963" ht="20.100000000000001" customHeight="1" x14ac:dyDescent="0.2"/>
    <row r="10964" ht="20.100000000000001" customHeight="1" x14ac:dyDescent="0.2"/>
    <row r="10965" ht="20.100000000000001" customHeight="1" x14ac:dyDescent="0.2"/>
    <row r="10966" ht="20.100000000000001" customHeight="1" x14ac:dyDescent="0.2"/>
    <row r="10967" ht="20.100000000000001" customHeight="1" x14ac:dyDescent="0.2"/>
    <row r="10968" ht="20.100000000000001" customHeight="1" x14ac:dyDescent="0.2"/>
    <row r="10969" ht="20.100000000000001" customHeight="1" x14ac:dyDescent="0.2"/>
    <row r="10970" ht="20.100000000000001" customHeight="1" x14ac:dyDescent="0.2"/>
    <row r="10971" ht="20.100000000000001" customHeight="1" x14ac:dyDescent="0.2"/>
    <row r="10972" ht="20.100000000000001" customHeight="1" x14ac:dyDescent="0.2"/>
    <row r="10973" ht="20.100000000000001" customHeight="1" x14ac:dyDescent="0.2"/>
    <row r="10974" ht="20.100000000000001" customHeight="1" x14ac:dyDescent="0.2"/>
    <row r="10975" ht="20.100000000000001" customHeight="1" x14ac:dyDescent="0.2"/>
    <row r="10976" ht="20.100000000000001" customHeight="1" x14ac:dyDescent="0.2"/>
    <row r="10977" ht="20.100000000000001" customHeight="1" x14ac:dyDescent="0.2"/>
    <row r="10978" ht="20.100000000000001" customHeight="1" x14ac:dyDescent="0.2"/>
    <row r="10979" ht="20.100000000000001" customHeight="1" x14ac:dyDescent="0.2"/>
    <row r="10980" ht="20.100000000000001" customHeight="1" x14ac:dyDescent="0.2"/>
    <row r="10981" ht="20.100000000000001" customHeight="1" x14ac:dyDescent="0.2"/>
    <row r="10982" ht="20.100000000000001" customHeight="1" x14ac:dyDescent="0.2"/>
    <row r="10983" ht="20.100000000000001" customHeight="1" x14ac:dyDescent="0.2"/>
    <row r="10984" ht="20.100000000000001" customHeight="1" x14ac:dyDescent="0.2"/>
    <row r="10985" ht="20.100000000000001" customHeight="1" x14ac:dyDescent="0.2"/>
    <row r="10986" ht="20.100000000000001" customHeight="1" x14ac:dyDescent="0.2"/>
    <row r="10987" ht="20.100000000000001" customHeight="1" x14ac:dyDescent="0.2"/>
    <row r="10988" ht="20.100000000000001" customHeight="1" x14ac:dyDescent="0.2"/>
    <row r="10989" ht="20.100000000000001" customHeight="1" x14ac:dyDescent="0.2"/>
    <row r="10990" ht="20.100000000000001" customHeight="1" x14ac:dyDescent="0.2"/>
    <row r="10991" ht="20.100000000000001" customHeight="1" x14ac:dyDescent="0.2"/>
    <row r="10992" ht="20.100000000000001" customHeight="1" x14ac:dyDescent="0.2"/>
    <row r="10993" ht="20.100000000000001" customHeight="1" x14ac:dyDescent="0.2"/>
    <row r="10994" ht="20.100000000000001" customHeight="1" x14ac:dyDescent="0.2"/>
    <row r="10995" ht="20.100000000000001" customHeight="1" x14ac:dyDescent="0.2"/>
    <row r="10996" ht="20.100000000000001" customHeight="1" x14ac:dyDescent="0.2"/>
    <row r="10997" ht="20.100000000000001" customHeight="1" x14ac:dyDescent="0.2"/>
    <row r="10998" ht="20.100000000000001" customHeight="1" x14ac:dyDescent="0.2"/>
    <row r="10999" ht="20.100000000000001" customHeight="1" x14ac:dyDescent="0.2"/>
    <row r="11000" ht="20.100000000000001" customHeight="1" x14ac:dyDescent="0.2"/>
    <row r="11001" ht="20.100000000000001" customHeight="1" x14ac:dyDescent="0.2"/>
    <row r="11002" ht="20.100000000000001" customHeight="1" x14ac:dyDescent="0.2"/>
    <row r="11003" ht="20.100000000000001" customHeight="1" x14ac:dyDescent="0.2"/>
    <row r="11004" ht="20.100000000000001" customHeight="1" x14ac:dyDescent="0.2"/>
    <row r="11005" ht="20.100000000000001" customHeight="1" x14ac:dyDescent="0.2"/>
    <row r="11006" ht="20.100000000000001" customHeight="1" x14ac:dyDescent="0.2"/>
    <row r="11007" ht="20.100000000000001" customHeight="1" x14ac:dyDescent="0.2"/>
    <row r="11008" ht="20.100000000000001" customHeight="1" x14ac:dyDescent="0.2"/>
    <row r="11009" ht="20.100000000000001" customHeight="1" x14ac:dyDescent="0.2"/>
    <row r="11010" ht="20.100000000000001" customHeight="1" x14ac:dyDescent="0.2"/>
    <row r="11011" ht="20.100000000000001" customHeight="1" x14ac:dyDescent="0.2"/>
    <row r="11012" ht="20.100000000000001" customHeight="1" x14ac:dyDescent="0.2"/>
    <row r="11013" ht="20.100000000000001" customHeight="1" x14ac:dyDescent="0.2"/>
    <row r="11014" ht="20.100000000000001" customHeight="1" x14ac:dyDescent="0.2"/>
    <row r="11015" ht="20.100000000000001" customHeight="1" x14ac:dyDescent="0.2"/>
    <row r="11016" ht="20.100000000000001" customHeight="1" x14ac:dyDescent="0.2"/>
    <row r="11017" ht="20.100000000000001" customHeight="1" x14ac:dyDescent="0.2"/>
    <row r="11018" ht="20.100000000000001" customHeight="1" x14ac:dyDescent="0.2"/>
    <row r="11019" ht="20.100000000000001" customHeight="1" x14ac:dyDescent="0.2"/>
    <row r="11020" ht="20.100000000000001" customHeight="1" x14ac:dyDescent="0.2"/>
    <row r="11021" ht="20.100000000000001" customHeight="1" x14ac:dyDescent="0.2"/>
    <row r="11022" ht="20.100000000000001" customHeight="1" x14ac:dyDescent="0.2"/>
    <row r="11023" ht="20.100000000000001" customHeight="1" x14ac:dyDescent="0.2"/>
    <row r="11024" ht="20.100000000000001" customHeight="1" x14ac:dyDescent="0.2"/>
    <row r="11025" ht="20.100000000000001" customHeight="1" x14ac:dyDescent="0.2"/>
    <row r="11026" ht="20.100000000000001" customHeight="1" x14ac:dyDescent="0.2"/>
    <row r="11027" ht="20.100000000000001" customHeight="1" x14ac:dyDescent="0.2"/>
    <row r="11028" ht="20.100000000000001" customHeight="1" x14ac:dyDescent="0.2"/>
    <row r="11029" ht="20.100000000000001" customHeight="1" x14ac:dyDescent="0.2"/>
    <row r="11030" ht="20.100000000000001" customHeight="1" x14ac:dyDescent="0.2"/>
    <row r="11031" ht="20.100000000000001" customHeight="1" x14ac:dyDescent="0.2"/>
    <row r="11032" ht="20.100000000000001" customHeight="1" x14ac:dyDescent="0.2"/>
    <row r="11033" ht="20.100000000000001" customHeight="1" x14ac:dyDescent="0.2"/>
    <row r="11034" ht="20.100000000000001" customHeight="1" x14ac:dyDescent="0.2"/>
    <row r="11035" ht="20.100000000000001" customHeight="1" x14ac:dyDescent="0.2"/>
    <row r="11036" ht="20.100000000000001" customHeight="1" x14ac:dyDescent="0.2"/>
    <row r="11037" ht="20.100000000000001" customHeight="1" x14ac:dyDescent="0.2"/>
    <row r="11038" ht="20.100000000000001" customHeight="1" x14ac:dyDescent="0.2"/>
    <row r="11039" ht="20.100000000000001" customHeight="1" x14ac:dyDescent="0.2"/>
    <row r="11040" ht="20.100000000000001" customHeight="1" x14ac:dyDescent="0.2"/>
    <row r="11041" ht="20.100000000000001" customHeight="1" x14ac:dyDescent="0.2"/>
    <row r="11042" ht="20.100000000000001" customHeight="1" x14ac:dyDescent="0.2"/>
    <row r="11043" ht="20.100000000000001" customHeight="1" x14ac:dyDescent="0.2"/>
    <row r="11044" ht="20.100000000000001" customHeight="1" x14ac:dyDescent="0.2"/>
    <row r="11045" ht="20.100000000000001" customHeight="1" x14ac:dyDescent="0.2"/>
    <row r="11046" ht="20.100000000000001" customHeight="1" x14ac:dyDescent="0.2"/>
    <row r="11047" ht="20.100000000000001" customHeight="1" x14ac:dyDescent="0.2"/>
    <row r="11048" ht="20.100000000000001" customHeight="1" x14ac:dyDescent="0.2"/>
    <row r="11049" ht="20.100000000000001" customHeight="1" x14ac:dyDescent="0.2"/>
    <row r="11050" ht="20.100000000000001" customHeight="1" x14ac:dyDescent="0.2"/>
    <row r="11051" ht="20.100000000000001" customHeight="1" x14ac:dyDescent="0.2"/>
    <row r="11052" ht="20.100000000000001" customHeight="1" x14ac:dyDescent="0.2"/>
    <row r="11053" ht="20.100000000000001" customHeight="1" x14ac:dyDescent="0.2"/>
    <row r="11054" ht="20.100000000000001" customHeight="1" x14ac:dyDescent="0.2"/>
    <row r="11055" ht="20.100000000000001" customHeight="1" x14ac:dyDescent="0.2"/>
    <row r="11056" ht="20.100000000000001" customHeight="1" x14ac:dyDescent="0.2"/>
    <row r="11057" ht="20.100000000000001" customHeight="1" x14ac:dyDescent="0.2"/>
    <row r="11058" ht="20.100000000000001" customHeight="1" x14ac:dyDescent="0.2"/>
    <row r="11059" ht="20.100000000000001" customHeight="1" x14ac:dyDescent="0.2"/>
    <row r="11060" ht="20.100000000000001" customHeight="1" x14ac:dyDescent="0.2"/>
    <row r="11061" ht="20.100000000000001" customHeight="1" x14ac:dyDescent="0.2"/>
    <row r="11062" ht="20.100000000000001" customHeight="1" x14ac:dyDescent="0.2"/>
    <row r="11063" ht="20.100000000000001" customHeight="1" x14ac:dyDescent="0.2"/>
    <row r="11064" ht="20.100000000000001" customHeight="1" x14ac:dyDescent="0.2"/>
    <row r="11065" ht="20.100000000000001" customHeight="1" x14ac:dyDescent="0.2"/>
    <row r="11066" ht="20.100000000000001" customHeight="1" x14ac:dyDescent="0.2"/>
    <row r="11067" ht="20.100000000000001" customHeight="1" x14ac:dyDescent="0.2"/>
    <row r="11068" ht="20.100000000000001" customHeight="1" x14ac:dyDescent="0.2"/>
    <row r="11069" ht="20.100000000000001" customHeight="1" x14ac:dyDescent="0.2"/>
    <row r="11070" ht="20.100000000000001" customHeight="1" x14ac:dyDescent="0.2"/>
    <row r="11071" ht="20.100000000000001" customHeight="1" x14ac:dyDescent="0.2"/>
    <row r="11072" ht="20.100000000000001" customHeight="1" x14ac:dyDescent="0.2"/>
    <row r="11073" ht="20.100000000000001" customHeight="1" x14ac:dyDescent="0.2"/>
    <row r="11074" ht="20.100000000000001" customHeight="1" x14ac:dyDescent="0.2"/>
    <row r="11075" ht="20.100000000000001" customHeight="1" x14ac:dyDescent="0.2"/>
    <row r="11076" ht="20.100000000000001" customHeight="1" x14ac:dyDescent="0.2"/>
    <row r="11077" ht="20.100000000000001" customHeight="1" x14ac:dyDescent="0.2"/>
    <row r="11078" ht="20.100000000000001" customHeight="1" x14ac:dyDescent="0.2"/>
    <row r="11079" ht="20.100000000000001" customHeight="1" x14ac:dyDescent="0.2"/>
    <row r="11080" ht="20.100000000000001" customHeight="1" x14ac:dyDescent="0.2"/>
    <row r="11081" ht="20.100000000000001" customHeight="1" x14ac:dyDescent="0.2"/>
    <row r="11082" ht="20.100000000000001" customHeight="1" x14ac:dyDescent="0.2"/>
    <row r="11083" ht="20.100000000000001" customHeight="1" x14ac:dyDescent="0.2"/>
    <row r="11084" ht="20.100000000000001" customHeight="1" x14ac:dyDescent="0.2"/>
    <row r="11085" ht="20.100000000000001" customHeight="1" x14ac:dyDescent="0.2"/>
    <row r="11086" ht="20.100000000000001" customHeight="1" x14ac:dyDescent="0.2"/>
    <row r="11087" ht="20.100000000000001" customHeight="1" x14ac:dyDescent="0.2"/>
    <row r="11088" ht="20.100000000000001" customHeight="1" x14ac:dyDescent="0.2"/>
    <row r="11089" ht="20.100000000000001" customHeight="1" x14ac:dyDescent="0.2"/>
    <row r="11090" ht="20.100000000000001" customHeight="1" x14ac:dyDescent="0.2"/>
    <row r="11091" ht="20.100000000000001" customHeight="1" x14ac:dyDescent="0.2"/>
    <row r="11092" ht="20.100000000000001" customHeight="1" x14ac:dyDescent="0.2"/>
    <row r="11093" ht="20.100000000000001" customHeight="1" x14ac:dyDescent="0.2"/>
    <row r="11094" ht="20.100000000000001" customHeight="1" x14ac:dyDescent="0.2"/>
    <row r="11095" ht="20.100000000000001" customHeight="1" x14ac:dyDescent="0.2"/>
    <row r="11096" ht="20.100000000000001" customHeight="1" x14ac:dyDescent="0.2"/>
    <row r="11097" ht="20.100000000000001" customHeight="1" x14ac:dyDescent="0.2"/>
    <row r="11098" ht="20.100000000000001" customHeight="1" x14ac:dyDescent="0.2"/>
    <row r="11099" ht="20.100000000000001" customHeight="1" x14ac:dyDescent="0.2"/>
    <row r="11100" ht="20.100000000000001" customHeight="1" x14ac:dyDescent="0.2"/>
    <row r="11101" ht="20.100000000000001" customHeight="1" x14ac:dyDescent="0.2"/>
    <row r="11102" ht="20.100000000000001" customHeight="1" x14ac:dyDescent="0.2"/>
    <row r="11103" ht="20.100000000000001" customHeight="1" x14ac:dyDescent="0.2"/>
    <row r="11104" ht="20.100000000000001" customHeight="1" x14ac:dyDescent="0.2"/>
    <row r="11105" ht="20.100000000000001" customHeight="1" x14ac:dyDescent="0.2"/>
    <row r="11106" ht="20.100000000000001" customHeight="1" x14ac:dyDescent="0.2"/>
    <row r="11107" ht="20.100000000000001" customHeight="1" x14ac:dyDescent="0.2"/>
    <row r="11108" ht="20.100000000000001" customHeight="1" x14ac:dyDescent="0.2"/>
    <row r="11109" ht="20.100000000000001" customHeight="1" x14ac:dyDescent="0.2"/>
    <row r="11110" ht="20.100000000000001" customHeight="1" x14ac:dyDescent="0.2"/>
    <row r="11111" ht="20.100000000000001" customHeight="1" x14ac:dyDescent="0.2"/>
    <row r="11112" ht="20.100000000000001" customHeight="1" x14ac:dyDescent="0.2"/>
    <row r="11113" ht="20.100000000000001" customHeight="1" x14ac:dyDescent="0.2"/>
    <row r="11114" ht="20.100000000000001" customHeight="1" x14ac:dyDescent="0.2"/>
    <row r="11115" ht="20.100000000000001" customHeight="1" x14ac:dyDescent="0.2"/>
    <row r="11116" ht="20.100000000000001" customHeight="1" x14ac:dyDescent="0.2"/>
    <row r="11117" ht="20.100000000000001" customHeight="1" x14ac:dyDescent="0.2"/>
    <row r="11118" ht="20.100000000000001" customHeight="1" x14ac:dyDescent="0.2"/>
    <row r="11119" ht="20.100000000000001" customHeight="1" x14ac:dyDescent="0.2"/>
    <row r="11120" ht="20.100000000000001" customHeight="1" x14ac:dyDescent="0.2"/>
    <row r="11121" ht="20.100000000000001" customHeight="1" x14ac:dyDescent="0.2"/>
    <row r="11122" ht="20.100000000000001" customHeight="1" x14ac:dyDescent="0.2"/>
    <row r="11123" ht="20.100000000000001" customHeight="1" x14ac:dyDescent="0.2"/>
    <row r="11124" ht="20.100000000000001" customHeight="1" x14ac:dyDescent="0.2"/>
    <row r="11125" ht="20.100000000000001" customHeight="1" x14ac:dyDescent="0.2"/>
    <row r="11126" ht="20.100000000000001" customHeight="1" x14ac:dyDescent="0.2"/>
    <row r="11127" ht="20.100000000000001" customHeight="1" x14ac:dyDescent="0.2"/>
    <row r="11128" ht="20.100000000000001" customHeight="1" x14ac:dyDescent="0.2"/>
    <row r="11129" ht="20.100000000000001" customHeight="1" x14ac:dyDescent="0.2"/>
    <row r="11130" ht="20.100000000000001" customHeight="1" x14ac:dyDescent="0.2"/>
    <row r="11131" ht="20.100000000000001" customHeight="1" x14ac:dyDescent="0.2"/>
    <row r="11132" ht="20.100000000000001" customHeight="1" x14ac:dyDescent="0.2"/>
    <row r="11133" ht="20.100000000000001" customHeight="1" x14ac:dyDescent="0.2"/>
    <row r="11134" ht="20.100000000000001" customHeight="1" x14ac:dyDescent="0.2"/>
    <row r="11135" ht="20.100000000000001" customHeight="1" x14ac:dyDescent="0.2"/>
    <row r="11136" ht="20.100000000000001" customHeight="1" x14ac:dyDescent="0.2"/>
    <row r="11137" ht="20.100000000000001" customHeight="1" x14ac:dyDescent="0.2"/>
    <row r="11138" ht="20.100000000000001" customHeight="1" x14ac:dyDescent="0.2"/>
    <row r="11139" ht="20.100000000000001" customHeight="1" x14ac:dyDescent="0.2"/>
    <row r="11140" ht="20.100000000000001" customHeight="1" x14ac:dyDescent="0.2"/>
    <row r="11141" ht="20.100000000000001" customHeight="1" x14ac:dyDescent="0.2"/>
    <row r="11142" ht="20.100000000000001" customHeight="1" x14ac:dyDescent="0.2"/>
    <row r="11143" ht="20.100000000000001" customHeight="1" x14ac:dyDescent="0.2"/>
    <row r="11144" ht="20.100000000000001" customHeight="1" x14ac:dyDescent="0.2"/>
    <row r="11145" ht="20.100000000000001" customHeight="1" x14ac:dyDescent="0.2"/>
    <row r="11146" ht="20.100000000000001" customHeight="1" x14ac:dyDescent="0.2"/>
    <row r="11147" ht="20.100000000000001" customHeight="1" x14ac:dyDescent="0.2"/>
    <row r="11148" ht="20.100000000000001" customHeight="1" x14ac:dyDescent="0.2"/>
    <row r="11149" ht="20.100000000000001" customHeight="1" x14ac:dyDescent="0.2"/>
    <row r="11150" ht="20.100000000000001" customHeight="1" x14ac:dyDescent="0.2"/>
    <row r="11151" ht="20.100000000000001" customHeight="1" x14ac:dyDescent="0.2"/>
    <row r="11152" ht="20.100000000000001" customHeight="1" x14ac:dyDescent="0.2"/>
    <row r="11153" ht="20.100000000000001" customHeight="1" x14ac:dyDescent="0.2"/>
    <row r="11154" ht="20.100000000000001" customHeight="1" x14ac:dyDescent="0.2"/>
    <row r="11155" ht="20.100000000000001" customHeight="1" x14ac:dyDescent="0.2"/>
    <row r="11156" ht="20.100000000000001" customHeight="1" x14ac:dyDescent="0.2"/>
    <row r="11157" ht="20.100000000000001" customHeight="1" x14ac:dyDescent="0.2"/>
    <row r="11158" ht="20.100000000000001" customHeight="1" x14ac:dyDescent="0.2"/>
    <row r="11159" ht="20.100000000000001" customHeight="1" x14ac:dyDescent="0.2"/>
    <row r="11160" ht="20.100000000000001" customHeight="1" x14ac:dyDescent="0.2"/>
    <row r="11161" ht="20.100000000000001" customHeight="1" x14ac:dyDescent="0.2"/>
    <row r="11162" ht="20.100000000000001" customHeight="1" x14ac:dyDescent="0.2"/>
    <row r="11163" ht="20.100000000000001" customHeight="1" x14ac:dyDescent="0.2"/>
    <row r="11164" ht="20.100000000000001" customHeight="1" x14ac:dyDescent="0.2"/>
    <row r="11165" ht="20.100000000000001" customHeight="1" x14ac:dyDescent="0.2"/>
    <row r="11166" ht="20.100000000000001" customHeight="1" x14ac:dyDescent="0.2"/>
    <row r="11167" ht="20.100000000000001" customHeight="1" x14ac:dyDescent="0.2"/>
    <row r="11168" ht="20.100000000000001" customHeight="1" x14ac:dyDescent="0.2"/>
    <row r="11169" ht="20.100000000000001" customHeight="1" x14ac:dyDescent="0.2"/>
    <row r="11170" ht="20.100000000000001" customHeight="1" x14ac:dyDescent="0.2"/>
    <row r="11171" ht="20.100000000000001" customHeight="1" x14ac:dyDescent="0.2"/>
    <row r="11172" ht="20.100000000000001" customHeight="1" x14ac:dyDescent="0.2"/>
    <row r="11173" ht="20.100000000000001" customHeight="1" x14ac:dyDescent="0.2"/>
    <row r="11174" ht="20.100000000000001" customHeight="1" x14ac:dyDescent="0.2"/>
    <row r="11175" ht="20.100000000000001" customHeight="1" x14ac:dyDescent="0.2"/>
    <row r="11176" ht="20.100000000000001" customHeight="1" x14ac:dyDescent="0.2"/>
    <row r="11177" ht="20.100000000000001" customHeight="1" x14ac:dyDescent="0.2"/>
    <row r="11178" ht="20.100000000000001" customHeight="1" x14ac:dyDescent="0.2"/>
    <row r="11179" ht="20.100000000000001" customHeight="1" x14ac:dyDescent="0.2"/>
    <row r="11180" ht="20.100000000000001" customHeight="1" x14ac:dyDescent="0.2"/>
    <row r="11181" ht="20.100000000000001" customHeight="1" x14ac:dyDescent="0.2"/>
    <row r="11182" ht="20.100000000000001" customHeight="1" x14ac:dyDescent="0.2"/>
    <row r="11183" ht="20.100000000000001" customHeight="1" x14ac:dyDescent="0.2"/>
    <row r="11184" ht="20.100000000000001" customHeight="1" x14ac:dyDescent="0.2"/>
    <row r="11185" ht="20.100000000000001" customHeight="1" x14ac:dyDescent="0.2"/>
    <row r="11186" ht="20.100000000000001" customHeight="1" x14ac:dyDescent="0.2"/>
    <row r="11187" ht="20.100000000000001" customHeight="1" x14ac:dyDescent="0.2"/>
    <row r="11188" ht="20.100000000000001" customHeight="1" x14ac:dyDescent="0.2"/>
    <row r="11189" ht="20.100000000000001" customHeight="1" x14ac:dyDescent="0.2"/>
    <row r="11190" ht="20.100000000000001" customHeight="1" x14ac:dyDescent="0.2"/>
    <row r="11191" ht="20.100000000000001" customHeight="1" x14ac:dyDescent="0.2"/>
    <row r="11192" ht="20.100000000000001" customHeight="1" x14ac:dyDescent="0.2"/>
    <row r="11193" ht="20.100000000000001" customHeight="1" x14ac:dyDescent="0.2"/>
    <row r="11194" ht="20.100000000000001" customHeight="1" x14ac:dyDescent="0.2"/>
    <row r="11195" ht="20.100000000000001" customHeight="1" x14ac:dyDescent="0.2"/>
    <row r="11196" ht="20.100000000000001" customHeight="1" x14ac:dyDescent="0.2"/>
    <row r="11197" ht="20.100000000000001" customHeight="1" x14ac:dyDescent="0.2"/>
    <row r="11198" ht="20.100000000000001" customHeight="1" x14ac:dyDescent="0.2"/>
    <row r="11199" ht="20.100000000000001" customHeight="1" x14ac:dyDescent="0.2"/>
    <row r="11200" ht="20.100000000000001" customHeight="1" x14ac:dyDescent="0.2"/>
    <row r="11201" ht="20.100000000000001" customHeight="1" x14ac:dyDescent="0.2"/>
    <row r="11202" ht="20.100000000000001" customHeight="1" x14ac:dyDescent="0.2"/>
    <row r="11203" ht="20.100000000000001" customHeight="1" x14ac:dyDescent="0.2"/>
    <row r="11204" ht="20.100000000000001" customHeight="1" x14ac:dyDescent="0.2"/>
    <row r="11205" ht="20.100000000000001" customHeight="1" x14ac:dyDescent="0.2"/>
    <row r="11206" ht="20.100000000000001" customHeight="1" x14ac:dyDescent="0.2"/>
    <row r="11207" ht="20.100000000000001" customHeight="1" x14ac:dyDescent="0.2"/>
    <row r="11208" ht="20.100000000000001" customHeight="1" x14ac:dyDescent="0.2"/>
    <row r="11209" ht="20.100000000000001" customHeight="1" x14ac:dyDescent="0.2"/>
    <row r="11210" ht="20.100000000000001" customHeight="1" x14ac:dyDescent="0.2"/>
    <row r="11211" ht="20.100000000000001" customHeight="1" x14ac:dyDescent="0.2"/>
    <row r="11212" ht="20.100000000000001" customHeight="1" x14ac:dyDescent="0.2"/>
    <row r="11213" ht="20.100000000000001" customHeight="1" x14ac:dyDescent="0.2"/>
    <row r="11214" ht="20.100000000000001" customHeight="1" x14ac:dyDescent="0.2"/>
    <row r="11215" ht="20.100000000000001" customHeight="1" x14ac:dyDescent="0.2"/>
    <row r="11216" ht="20.100000000000001" customHeight="1" x14ac:dyDescent="0.2"/>
    <row r="11217" ht="20.100000000000001" customHeight="1" x14ac:dyDescent="0.2"/>
    <row r="11218" ht="20.100000000000001" customHeight="1" x14ac:dyDescent="0.2"/>
    <row r="11219" ht="20.100000000000001" customHeight="1" x14ac:dyDescent="0.2"/>
    <row r="11220" ht="20.100000000000001" customHeight="1" x14ac:dyDescent="0.2"/>
    <row r="11221" ht="20.100000000000001" customHeight="1" x14ac:dyDescent="0.2"/>
    <row r="11222" ht="20.100000000000001" customHeight="1" x14ac:dyDescent="0.2"/>
    <row r="11223" ht="20.100000000000001" customHeight="1" x14ac:dyDescent="0.2"/>
    <row r="11224" ht="20.100000000000001" customHeight="1" x14ac:dyDescent="0.2"/>
    <row r="11225" ht="20.100000000000001" customHeight="1" x14ac:dyDescent="0.2"/>
    <row r="11226" ht="20.100000000000001" customHeight="1" x14ac:dyDescent="0.2"/>
    <row r="11227" ht="20.100000000000001" customHeight="1" x14ac:dyDescent="0.2"/>
    <row r="11228" ht="20.100000000000001" customHeight="1" x14ac:dyDescent="0.2"/>
    <row r="11229" ht="20.100000000000001" customHeight="1" x14ac:dyDescent="0.2"/>
    <row r="11230" ht="20.100000000000001" customHeight="1" x14ac:dyDescent="0.2"/>
    <row r="11231" ht="20.100000000000001" customHeight="1" x14ac:dyDescent="0.2"/>
    <row r="11232" ht="20.100000000000001" customHeight="1" x14ac:dyDescent="0.2"/>
    <row r="11233" ht="20.100000000000001" customHeight="1" x14ac:dyDescent="0.2"/>
    <row r="11234" ht="20.100000000000001" customHeight="1" x14ac:dyDescent="0.2"/>
    <row r="11235" ht="20.100000000000001" customHeight="1" x14ac:dyDescent="0.2"/>
    <row r="11236" ht="20.100000000000001" customHeight="1" x14ac:dyDescent="0.2"/>
    <row r="11237" ht="20.100000000000001" customHeight="1" x14ac:dyDescent="0.2"/>
    <row r="11238" ht="20.100000000000001" customHeight="1" x14ac:dyDescent="0.2"/>
    <row r="11239" ht="20.100000000000001" customHeight="1" x14ac:dyDescent="0.2"/>
    <row r="11240" ht="20.100000000000001" customHeight="1" x14ac:dyDescent="0.2"/>
    <row r="11241" ht="20.100000000000001" customHeight="1" x14ac:dyDescent="0.2"/>
    <row r="11242" ht="20.100000000000001" customHeight="1" x14ac:dyDescent="0.2"/>
    <row r="11243" ht="20.100000000000001" customHeight="1" x14ac:dyDescent="0.2"/>
    <row r="11244" ht="20.100000000000001" customHeight="1" x14ac:dyDescent="0.2"/>
    <row r="11245" ht="20.100000000000001" customHeight="1" x14ac:dyDescent="0.2"/>
    <row r="11246" ht="20.100000000000001" customHeight="1" x14ac:dyDescent="0.2"/>
    <row r="11247" ht="20.100000000000001" customHeight="1" x14ac:dyDescent="0.2"/>
    <row r="11248" ht="20.100000000000001" customHeight="1" x14ac:dyDescent="0.2"/>
    <row r="11249" ht="20.100000000000001" customHeight="1" x14ac:dyDescent="0.2"/>
    <row r="11250" ht="20.100000000000001" customHeight="1" x14ac:dyDescent="0.2"/>
    <row r="11251" ht="20.100000000000001" customHeight="1" x14ac:dyDescent="0.2"/>
    <row r="11252" ht="20.100000000000001" customHeight="1" x14ac:dyDescent="0.2"/>
    <row r="11253" ht="20.100000000000001" customHeight="1" x14ac:dyDescent="0.2"/>
    <row r="11254" ht="20.100000000000001" customHeight="1" x14ac:dyDescent="0.2"/>
    <row r="11255" ht="20.100000000000001" customHeight="1" x14ac:dyDescent="0.2"/>
    <row r="11256" ht="20.100000000000001" customHeight="1" x14ac:dyDescent="0.2"/>
    <row r="11257" ht="20.100000000000001" customHeight="1" x14ac:dyDescent="0.2"/>
    <row r="11258" ht="20.100000000000001" customHeight="1" x14ac:dyDescent="0.2"/>
    <row r="11259" ht="20.100000000000001" customHeight="1" x14ac:dyDescent="0.2"/>
    <row r="11260" ht="20.100000000000001" customHeight="1" x14ac:dyDescent="0.2"/>
    <row r="11261" ht="20.100000000000001" customHeight="1" x14ac:dyDescent="0.2"/>
    <row r="11262" ht="20.100000000000001" customHeight="1" x14ac:dyDescent="0.2"/>
    <row r="11263" ht="20.100000000000001" customHeight="1" x14ac:dyDescent="0.2"/>
    <row r="11264" ht="20.100000000000001" customHeight="1" x14ac:dyDescent="0.2"/>
    <row r="11265" ht="20.100000000000001" customHeight="1" x14ac:dyDescent="0.2"/>
    <row r="11266" ht="20.100000000000001" customHeight="1" x14ac:dyDescent="0.2"/>
    <row r="11267" ht="20.100000000000001" customHeight="1" x14ac:dyDescent="0.2"/>
    <row r="11268" ht="20.100000000000001" customHeight="1" x14ac:dyDescent="0.2"/>
    <row r="11269" ht="20.100000000000001" customHeight="1" x14ac:dyDescent="0.2"/>
    <row r="11270" ht="20.100000000000001" customHeight="1" x14ac:dyDescent="0.2"/>
    <row r="11271" ht="20.100000000000001" customHeight="1" x14ac:dyDescent="0.2"/>
    <row r="11272" ht="20.100000000000001" customHeight="1" x14ac:dyDescent="0.2"/>
    <row r="11273" ht="20.100000000000001" customHeight="1" x14ac:dyDescent="0.2"/>
    <row r="11274" ht="20.100000000000001" customHeight="1" x14ac:dyDescent="0.2"/>
    <row r="11275" ht="20.100000000000001" customHeight="1" x14ac:dyDescent="0.2"/>
    <row r="11276" ht="20.100000000000001" customHeight="1" x14ac:dyDescent="0.2"/>
    <row r="11277" ht="20.100000000000001" customHeight="1" x14ac:dyDescent="0.2"/>
    <row r="11278" ht="20.100000000000001" customHeight="1" x14ac:dyDescent="0.2"/>
    <row r="11279" ht="20.100000000000001" customHeight="1" x14ac:dyDescent="0.2"/>
    <row r="11280" ht="20.100000000000001" customHeight="1" x14ac:dyDescent="0.2"/>
    <row r="11281" ht="20.100000000000001" customHeight="1" x14ac:dyDescent="0.2"/>
    <row r="11282" ht="20.100000000000001" customHeight="1" x14ac:dyDescent="0.2"/>
    <row r="11283" ht="20.100000000000001" customHeight="1" x14ac:dyDescent="0.2"/>
    <row r="11284" ht="20.100000000000001" customHeight="1" x14ac:dyDescent="0.2"/>
    <row r="11285" ht="20.100000000000001" customHeight="1" x14ac:dyDescent="0.2"/>
    <row r="11286" ht="20.100000000000001" customHeight="1" x14ac:dyDescent="0.2"/>
    <row r="11287" ht="20.100000000000001" customHeight="1" x14ac:dyDescent="0.2"/>
    <row r="11288" ht="20.100000000000001" customHeight="1" x14ac:dyDescent="0.2"/>
    <row r="11289" ht="20.100000000000001" customHeight="1" x14ac:dyDescent="0.2"/>
    <row r="11290" ht="20.100000000000001" customHeight="1" x14ac:dyDescent="0.2"/>
    <row r="11291" ht="20.100000000000001" customHeight="1" x14ac:dyDescent="0.2"/>
    <row r="11292" ht="20.100000000000001" customHeight="1" x14ac:dyDescent="0.2"/>
    <row r="11293" ht="20.100000000000001" customHeight="1" x14ac:dyDescent="0.2"/>
    <row r="11294" ht="20.100000000000001" customHeight="1" x14ac:dyDescent="0.2"/>
    <row r="11295" ht="20.100000000000001" customHeight="1" x14ac:dyDescent="0.2"/>
    <row r="11296" ht="20.100000000000001" customHeight="1" x14ac:dyDescent="0.2"/>
    <row r="11297" ht="20.100000000000001" customHeight="1" x14ac:dyDescent="0.2"/>
    <row r="11298" ht="20.100000000000001" customHeight="1" x14ac:dyDescent="0.2"/>
    <row r="11299" ht="20.100000000000001" customHeight="1" x14ac:dyDescent="0.2"/>
    <row r="11300" ht="20.100000000000001" customHeight="1" x14ac:dyDescent="0.2"/>
    <row r="11301" ht="20.100000000000001" customHeight="1" x14ac:dyDescent="0.2"/>
    <row r="11302" ht="20.100000000000001" customHeight="1" x14ac:dyDescent="0.2"/>
    <row r="11303" ht="20.100000000000001" customHeight="1" x14ac:dyDescent="0.2"/>
    <row r="11304" ht="20.100000000000001" customHeight="1" x14ac:dyDescent="0.2"/>
    <row r="11305" ht="20.100000000000001" customHeight="1" x14ac:dyDescent="0.2"/>
    <row r="11306" ht="20.100000000000001" customHeight="1" x14ac:dyDescent="0.2"/>
    <row r="11307" ht="20.100000000000001" customHeight="1" x14ac:dyDescent="0.2"/>
    <row r="11308" ht="20.100000000000001" customHeight="1" x14ac:dyDescent="0.2"/>
    <row r="11309" ht="20.100000000000001" customHeight="1" x14ac:dyDescent="0.2"/>
    <row r="11310" ht="20.100000000000001" customHeight="1" x14ac:dyDescent="0.2"/>
    <row r="11311" ht="20.100000000000001" customHeight="1" x14ac:dyDescent="0.2"/>
    <row r="11312" ht="20.100000000000001" customHeight="1" x14ac:dyDescent="0.2"/>
    <row r="11313" ht="20.100000000000001" customHeight="1" x14ac:dyDescent="0.2"/>
    <row r="11314" ht="20.100000000000001" customHeight="1" x14ac:dyDescent="0.2"/>
    <row r="11315" ht="20.100000000000001" customHeight="1" x14ac:dyDescent="0.2"/>
    <row r="11316" ht="20.100000000000001" customHeight="1" x14ac:dyDescent="0.2"/>
    <row r="11317" ht="20.100000000000001" customHeight="1" x14ac:dyDescent="0.2"/>
    <row r="11318" ht="20.100000000000001" customHeight="1" x14ac:dyDescent="0.2"/>
    <row r="11319" ht="20.100000000000001" customHeight="1" x14ac:dyDescent="0.2"/>
    <row r="11320" ht="20.100000000000001" customHeight="1" x14ac:dyDescent="0.2"/>
    <row r="11321" ht="20.100000000000001" customHeight="1" x14ac:dyDescent="0.2"/>
    <row r="11322" ht="20.100000000000001" customHeight="1" x14ac:dyDescent="0.2"/>
    <row r="11323" ht="20.100000000000001" customHeight="1" x14ac:dyDescent="0.2"/>
    <row r="11324" ht="20.100000000000001" customHeight="1" x14ac:dyDescent="0.2"/>
    <row r="11325" ht="20.100000000000001" customHeight="1" x14ac:dyDescent="0.2"/>
    <row r="11326" ht="20.100000000000001" customHeight="1" x14ac:dyDescent="0.2"/>
    <row r="11327" ht="20.100000000000001" customHeight="1" x14ac:dyDescent="0.2"/>
    <row r="11328" ht="20.100000000000001" customHeight="1" x14ac:dyDescent="0.2"/>
    <row r="11329" ht="20.100000000000001" customHeight="1" x14ac:dyDescent="0.2"/>
    <row r="11330" ht="20.100000000000001" customHeight="1" x14ac:dyDescent="0.2"/>
    <row r="11331" ht="20.100000000000001" customHeight="1" x14ac:dyDescent="0.2"/>
    <row r="11332" ht="20.100000000000001" customHeight="1" x14ac:dyDescent="0.2"/>
    <row r="11333" ht="20.100000000000001" customHeight="1" x14ac:dyDescent="0.2"/>
    <row r="11334" ht="20.100000000000001" customHeight="1" x14ac:dyDescent="0.2"/>
    <row r="11335" ht="20.100000000000001" customHeight="1" x14ac:dyDescent="0.2"/>
    <row r="11336" ht="20.100000000000001" customHeight="1" x14ac:dyDescent="0.2"/>
    <row r="11337" ht="20.100000000000001" customHeight="1" x14ac:dyDescent="0.2"/>
    <row r="11338" ht="20.100000000000001" customHeight="1" x14ac:dyDescent="0.2"/>
    <row r="11339" ht="20.100000000000001" customHeight="1" x14ac:dyDescent="0.2"/>
    <row r="11340" ht="20.100000000000001" customHeight="1" x14ac:dyDescent="0.2"/>
    <row r="11341" ht="20.100000000000001" customHeight="1" x14ac:dyDescent="0.2"/>
    <row r="11342" ht="20.100000000000001" customHeight="1" x14ac:dyDescent="0.2"/>
    <row r="11343" ht="20.100000000000001" customHeight="1" x14ac:dyDescent="0.2"/>
    <row r="11344" ht="20.100000000000001" customHeight="1" x14ac:dyDescent="0.2"/>
    <row r="11345" ht="20.100000000000001" customHeight="1" x14ac:dyDescent="0.2"/>
    <row r="11346" ht="20.100000000000001" customHeight="1" x14ac:dyDescent="0.2"/>
    <row r="11347" ht="20.100000000000001" customHeight="1" x14ac:dyDescent="0.2"/>
    <row r="11348" ht="20.100000000000001" customHeight="1" x14ac:dyDescent="0.2"/>
    <row r="11349" ht="20.100000000000001" customHeight="1" x14ac:dyDescent="0.2"/>
    <row r="11350" ht="20.100000000000001" customHeight="1" x14ac:dyDescent="0.2"/>
    <row r="11351" ht="20.100000000000001" customHeight="1" x14ac:dyDescent="0.2"/>
    <row r="11352" ht="20.100000000000001" customHeight="1" x14ac:dyDescent="0.2"/>
    <row r="11353" ht="20.100000000000001" customHeight="1" x14ac:dyDescent="0.2"/>
    <row r="11354" ht="20.100000000000001" customHeight="1" x14ac:dyDescent="0.2"/>
    <row r="11355" ht="20.100000000000001" customHeight="1" x14ac:dyDescent="0.2"/>
    <row r="11356" ht="20.100000000000001" customHeight="1" x14ac:dyDescent="0.2"/>
    <row r="11357" ht="20.100000000000001" customHeight="1" x14ac:dyDescent="0.2"/>
    <row r="11358" ht="20.100000000000001" customHeight="1" x14ac:dyDescent="0.2"/>
    <row r="11359" ht="20.100000000000001" customHeight="1" x14ac:dyDescent="0.2"/>
    <row r="11360" ht="20.100000000000001" customHeight="1" x14ac:dyDescent="0.2"/>
    <row r="11361" ht="20.100000000000001" customHeight="1" x14ac:dyDescent="0.2"/>
    <row r="11362" ht="20.100000000000001" customHeight="1" x14ac:dyDescent="0.2"/>
    <row r="11363" ht="20.100000000000001" customHeight="1" x14ac:dyDescent="0.2"/>
    <row r="11364" ht="20.100000000000001" customHeight="1" x14ac:dyDescent="0.2"/>
    <row r="11365" ht="20.100000000000001" customHeight="1" x14ac:dyDescent="0.2"/>
    <row r="11366" ht="20.100000000000001" customHeight="1" x14ac:dyDescent="0.2"/>
    <row r="11367" ht="20.100000000000001" customHeight="1" x14ac:dyDescent="0.2"/>
    <row r="11368" ht="20.100000000000001" customHeight="1" x14ac:dyDescent="0.2"/>
    <row r="11369" ht="20.100000000000001" customHeight="1" x14ac:dyDescent="0.2"/>
    <row r="11370" ht="20.100000000000001" customHeight="1" x14ac:dyDescent="0.2"/>
    <row r="11371" ht="20.100000000000001" customHeight="1" x14ac:dyDescent="0.2"/>
    <row r="11372" ht="20.100000000000001" customHeight="1" x14ac:dyDescent="0.2"/>
    <row r="11373" ht="20.100000000000001" customHeight="1" x14ac:dyDescent="0.2"/>
    <row r="11374" ht="20.100000000000001" customHeight="1" x14ac:dyDescent="0.2"/>
    <row r="11375" ht="20.100000000000001" customHeight="1" x14ac:dyDescent="0.2"/>
    <row r="11376" ht="20.100000000000001" customHeight="1" x14ac:dyDescent="0.2"/>
    <row r="11377" ht="20.100000000000001" customHeight="1" x14ac:dyDescent="0.2"/>
    <row r="11378" ht="20.100000000000001" customHeight="1" x14ac:dyDescent="0.2"/>
    <row r="11379" ht="20.100000000000001" customHeight="1" x14ac:dyDescent="0.2"/>
    <row r="11380" ht="20.100000000000001" customHeight="1" x14ac:dyDescent="0.2"/>
    <row r="11381" ht="20.100000000000001" customHeight="1" x14ac:dyDescent="0.2"/>
    <row r="11382" ht="20.100000000000001" customHeight="1" x14ac:dyDescent="0.2"/>
    <row r="11383" ht="20.100000000000001" customHeight="1" x14ac:dyDescent="0.2"/>
    <row r="11384" ht="20.100000000000001" customHeight="1" x14ac:dyDescent="0.2"/>
    <row r="11385" ht="20.100000000000001" customHeight="1" x14ac:dyDescent="0.2"/>
    <row r="11386" ht="20.100000000000001" customHeight="1" x14ac:dyDescent="0.2"/>
    <row r="11387" ht="20.100000000000001" customHeight="1" x14ac:dyDescent="0.2"/>
    <row r="11388" ht="20.100000000000001" customHeight="1" x14ac:dyDescent="0.2"/>
    <row r="11389" ht="20.100000000000001" customHeight="1" x14ac:dyDescent="0.2"/>
    <row r="11390" ht="20.100000000000001" customHeight="1" x14ac:dyDescent="0.2"/>
    <row r="11391" ht="20.100000000000001" customHeight="1" x14ac:dyDescent="0.2"/>
    <row r="11392" ht="20.100000000000001" customHeight="1" x14ac:dyDescent="0.2"/>
    <row r="11393" ht="20.100000000000001" customHeight="1" x14ac:dyDescent="0.2"/>
    <row r="11394" ht="20.100000000000001" customHeight="1" x14ac:dyDescent="0.2"/>
    <row r="11395" ht="20.100000000000001" customHeight="1" x14ac:dyDescent="0.2"/>
    <row r="11396" ht="20.100000000000001" customHeight="1" x14ac:dyDescent="0.2"/>
    <row r="11397" ht="20.100000000000001" customHeight="1" x14ac:dyDescent="0.2"/>
    <row r="11398" ht="20.100000000000001" customHeight="1" x14ac:dyDescent="0.2"/>
    <row r="11399" ht="20.100000000000001" customHeight="1" x14ac:dyDescent="0.2"/>
    <row r="11400" ht="20.100000000000001" customHeight="1" x14ac:dyDescent="0.2"/>
    <row r="11401" ht="20.100000000000001" customHeight="1" x14ac:dyDescent="0.2"/>
    <row r="11402" ht="20.100000000000001" customHeight="1" x14ac:dyDescent="0.2"/>
    <row r="11403" ht="20.100000000000001" customHeight="1" x14ac:dyDescent="0.2"/>
    <row r="11404" ht="20.100000000000001" customHeight="1" x14ac:dyDescent="0.2"/>
    <row r="11405" ht="20.100000000000001" customHeight="1" x14ac:dyDescent="0.2"/>
    <row r="11406" ht="20.100000000000001" customHeight="1" x14ac:dyDescent="0.2"/>
    <row r="11407" ht="20.100000000000001" customHeight="1" x14ac:dyDescent="0.2"/>
    <row r="11408" ht="20.100000000000001" customHeight="1" x14ac:dyDescent="0.2"/>
    <row r="11409" ht="20.100000000000001" customHeight="1" x14ac:dyDescent="0.2"/>
    <row r="11410" ht="20.100000000000001" customHeight="1" x14ac:dyDescent="0.2"/>
    <row r="11411" ht="20.100000000000001" customHeight="1" x14ac:dyDescent="0.2"/>
    <row r="11412" ht="20.100000000000001" customHeight="1" x14ac:dyDescent="0.2"/>
    <row r="11413" ht="20.100000000000001" customHeight="1" x14ac:dyDescent="0.2"/>
    <row r="11414" ht="20.100000000000001" customHeight="1" x14ac:dyDescent="0.2"/>
    <row r="11415" ht="20.100000000000001" customHeight="1" x14ac:dyDescent="0.2"/>
    <row r="11416" ht="20.100000000000001" customHeight="1" x14ac:dyDescent="0.2"/>
    <row r="11417" ht="20.100000000000001" customHeight="1" x14ac:dyDescent="0.2"/>
    <row r="11418" ht="20.100000000000001" customHeight="1" x14ac:dyDescent="0.2"/>
    <row r="11419" ht="20.100000000000001" customHeight="1" x14ac:dyDescent="0.2"/>
    <row r="11420" ht="20.100000000000001" customHeight="1" x14ac:dyDescent="0.2"/>
    <row r="11421" ht="20.100000000000001" customHeight="1" x14ac:dyDescent="0.2"/>
    <row r="11422" ht="20.100000000000001" customHeight="1" x14ac:dyDescent="0.2"/>
    <row r="11423" ht="20.100000000000001" customHeight="1" x14ac:dyDescent="0.2"/>
    <row r="11424" ht="20.100000000000001" customHeight="1" x14ac:dyDescent="0.2"/>
    <row r="11425" ht="20.100000000000001" customHeight="1" x14ac:dyDescent="0.2"/>
    <row r="11426" ht="20.100000000000001" customHeight="1" x14ac:dyDescent="0.2"/>
    <row r="11427" ht="20.100000000000001" customHeight="1" x14ac:dyDescent="0.2"/>
    <row r="11428" ht="20.100000000000001" customHeight="1" x14ac:dyDescent="0.2"/>
    <row r="11429" ht="20.100000000000001" customHeight="1" x14ac:dyDescent="0.2"/>
    <row r="11430" ht="20.100000000000001" customHeight="1" x14ac:dyDescent="0.2"/>
    <row r="11431" ht="20.100000000000001" customHeight="1" x14ac:dyDescent="0.2"/>
    <row r="11432" ht="20.100000000000001" customHeight="1" x14ac:dyDescent="0.2"/>
    <row r="11433" ht="20.100000000000001" customHeight="1" x14ac:dyDescent="0.2"/>
    <row r="11434" ht="20.100000000000001" customHeight="1" x14ac:dyDescent="0.2"/>
    <row r="11435" ht="20.100000000000001" customHeight="1" x14ac:dyDescent="0.2"/>
    <row r="11436" ht="20.100000000000001" customHeight="1" x14ac:dyDescent="0.2"/>
    <row r="11437" ht="20.100000000000001" customHeight="1" x14ac:dyDescent="0.2"/>
    <row r="11438" ht="20.100000000000001" customHeight="1" x14ac:dyDescent="0.2"/>
    <row r="11439" ht="20.100000000000001" customHeight="1" x14ac:dyDescent="0.2"/>
    <row r="11440" ht="20.100000000000001" customHeight="1" x14ac:dyDescent="0.2"/>
    <row r="11441" ht="20.100000000000001" customHeight="1" x14ac:dyDescent="0.2"/>
    <row r="11442" ht="20.100000000000001" customHeight="1" x14ac:dyDescent="0.2"/>
    <row r="11443" ht="20.100000000000001" customHeight="1" x14ac:dyDescent="0.2"/>
    <row r="11444" ht="20.100000000000001" customHeight="1" x14ac:dyDescent="0.2"/>
    <row r="11445" ht="20.100000000000001" customHeight="1" x14ac:dyDescent="0.2"/>
    <row r="11446" ht="20.100000000000001" customHeight="1" x14ac:dyDescent="0.2"/>
    <row r="11447" ht="20.100000000000001" customHeight="1" x14ac:dyDescent="0.2"/>
    <row r="11448" ht="20.100000000000001" customHeight="1" x14ac:dyDescent="0.2"/>
    <row r="11449" ht="20.100000000000001" customHeight="1" x14ac:dyDescent="0.2"/>
    <row r="11450" ht="20.100000000000001" customHeight="1" x14ac:dyDescent="0.2"/>
    <row r="11451" ht="20.100000000000001" customHeight="1" x14ac:dyDescent="0.2"/>
    <row r="11452" ht="20.100000000000001" customHeight="1" x14ac:dyDescent="0.2"/>
    <row r="11453" ht="20.100000000000001" customHeight="1" x14ac:dyDescent="0.2"/>
    <row r="11454" ht="20.100000000000001" customHeight="1" x14ac:dyDescent="0.2"/>
    <row r="11455" ht="20.100000000000001" customHeight="1" x14ac:dyDescent="0.2"/>
    <row r="11456" ht="20.100000000000001" customHeight="1" x14ac:dyDescent="0.2"/>
    <row r="11457" ht="20.100000000000001" customHeight="1" x14ac:dyDescent="0.2"/>
    <row r="11458" ht="20.100000000000001" customHeight="1" x14ac:dyDescent="0.2"/>
    <row r="11459" ht="20.100000000000001" customHeight="1" x14ac:dyDescent="0.2"/>
    <row r="11460" ht="20.100000000000001" customHeight="1" x14ac:dyDescent="0.2"/>
    <row r="11461" ht="20.100000000000001" customHeight="1" x14ac:dyDescent="0.2"/>
    <row r="11462" ht="20.100000000000001" customHeight="1" x14ac:dyDescent="0.2"/>
    <row r="11463" ht="20.100000000000001" customHeight="1" x14ac:dyDescent="0.2"/>
    <row r="11464" ht="20.100000000000001" customHeight="1" x14ac:dyDescent="0.2"/>
    <row r="11465" ht="20.100000000000001" customHeight="1" x14ac:dyDescent="0.2"/>
    <row r="11466" ht="20.100000000000001" customHeight="1" x14ac:dyDescent="0.2"/>
    <row r="11467" ht="20.100000000000001" customHeight="1" x14ac:dyDescent="0.2"/>
    <row r="11468" ht="20.100000000000001" customHeight="1" x14ac:dyDescent="0.2"/>
    <row r="11469" ht="20.100000000000001" customHeight="1" x14ac:dyDescent="0.2"/>
    <row r="11470" ht="20.100000000000001" customHeight="1" x14ac:dyDescent="0.2"/>
    <row r="11471" ht="20.100000000000001" customHeight="1" x14ac:dyDescent="0.2"/>
    <row r="11472" ht="20.100000000000001" customHeight="1" x14ac:dyDescent="0.2"/>
    <row r="11473" ht="20.100000000000001" customHeight="1" x14ac:dyDescent="0.2"/>
    <row r="11474" ht="20.100000000000001" customHeight="1" x14ac:dyDescent="0.2"/>
    <row r="11475" ht="20.100000000000001" customHeight="1" x14ac:dyDescent="0.2"/>
    <row r="11476" ht="20.100000000000001" customHeight="1" x14ac:dyDescent="0.2"/>
    <row r="11477" ht="20.100000000000001" customHeight="1" x14ac:dyDescent="0.2"/>
    <row r="11478" ht="20.100000000000001" customHeight="1" x14ac:dyDescent="0.2"/>
    <row r="11479" ht="20.100000000000001" customHeight="1" x14ac:dyDescent="0.2"/>
    <row r="11480" ht="20.100000000000001" customHeight="1" x14ac:dyDescent="0.2"/>
    <row r="11481" ht="20.100000000000001" customHeight="1" x14ac:dyDescent="0.2"/>
    <row r="11482" ht="20.100000000000001" customHeight="1" x14ac:dyDescent="0.2"/>
    <row r="11483" ht="20.100000000000001" customHeight="1" x14ac:dyDescent="0.2"/>
    <row r="11484" ht="20.100000000000001" customHeight="1" x14ac:dyDescent="0.2"/>
    <row r="11485" ht="20.100000000000001" customHeight="1" x14ac:dyDescent="0.2"/>
    <row r="11486" ht="20.100000000000001" customHeight="1" x14ac:dyDescent="0.2"/>
    <row r="11487" ht="20.100000000000001" customHeight="1" x14ac:dyDescent="0.2"/>
    <row r="11488" ht="20.100000000000001" customHeight="1" x14ac:dyDescent="0.2"/>
    <row r="11489" ht="20.100000000000001" customHeight="1" x14ac:dyDescent="0.2"/>
    <row r="11490" ht="20.100000000000001" customHeight="1" x14ac:dyDescent="0.2"/>
    <row r="11491" ht="20.100000000000001" customHeight="1" x14ac:dyDescent="0.2"/>
    <row r="11492" ht="20.100000000000001" customHeight="1" x14ac:dyDescent="0.2"/>
    <row r="11493" ht="20.100000000000001" customHeight="1" x14ac:dyDescent="0.2"/>
    <row r="11494" ht="20.100000000000001" customHeight="1" x14ac:dyDescent="0.2"/>
    <row r="11495" ht="20.100000000000001" customHeight="1" x14ac:dyDescent="0.2"/>
    <row r="11496" ht="20.100000000000001" customHeight="1" x14ac:dyDescent="0.2"/>
    <row r="11497" ht="20.100000000000001" customHeight="1" x14ac:dyDescent="0.2"/>
    <row r="11498" ht="20.100000000000001" customHeight="1" x14ac:dyDescent="0.2"/>
    <row r="11499" ht="20.100000000000001" customHeight="1" x14ac:dyDescent="0.2"/>
    <row r="11500" ht="20.100000000000001" customHeight="1" x14ac:dyDescent="0.2"/>
    <row r="11501" ht="20.100000000000001" customHeight="1" x14ac:dyDescent="0.2"/>
    <row r="11502" ht="20.100000000000001" customHeight="1" x14ac:dyDescent="0.2"/>
    <row r="11503" ht="20.100000000000001" customHeight="1" x14ac:dyDescent="0.2"/>
    <row r="11504" ht="20.100000000000001" customHeight="1" x14ac:dyDescent="0.2"/>
    <row r="11505" ht="20.100000000000001" customHeight="1" x14ac:dyDescent="0.2"/>
    <row r="11506" ht="20.100000000000001" customHeight="1" x14ac:dyDescent="0.2"/>
    <row r="11507" ht="20.100000000000001" customHeight="1" x14ac:dyDescent="0.2"/>
    <row r="11508" ht="20.100000000000001" customHeight="1" x14ac:dyDescent="0.2"/>
    <row r="11509" ht="20.100000000000001" customHeight="1" x14ac:dyDescent="0.2"/>
    <row r="11510" ht="20.100000000000001" customHeight="1" x14ac:dyDescent="0.2"/>
    <row r="11511" ht="20.100000000000001" customHeight="1" x14ac:dyDescent="0.2"/>
    <row r="11512" ht="20.100000000000001" customHeight="1" x14ac:dyDescent="0.2"/>
    <row r="11513" ht="20.100000000000001" customHeight="1" x14ac:dyDescent="0.2"/>
    <row r="11514" ht="20.100000000000001" customHeight="1" x14ac:dyDescent="0.2"/>
    <row r="11515" ht="20.100000000000001" customHeight="1" x14ac:dyDescent="0.2"/>
    <row r="11516" ht="20.100000000000001" customHeight="1" x14ac:dyDescent="0.2"/>
    <row r="11517" ht="20.100000000000001" customHeight="1" x14ac:dyDescent="0.2"/>
    <row r="11518" ht="20.100000000000001" customHeight="1" x14ac:dyDescent="0.2"/>
    <row r="11519" ht="20.100000000000001" customHeight="1" x14ac:dyDescent="0.2"/>
    <row r="11520" ht="20.100000000000001" customHeight="1" x14ac:dyDescent="0.2"/>
    <row r="11521" ht="20.100000000000001" customHeight="1" x14ac:dyDescent="0.2"/>
    <row r="11522" ht="20.100000000000001" customHeight="1" x14ac:dyDescent="0.2"/>
    <row r="11523" ht="20.100000000000001" customHeight="1" x14ac:dyDescent="0.2"/>
    <row r="11524" ht="20.100000000000001" customHeight="1" x14ac:dyDescent="0.2"/>
    <row r="11525" ht="20.100000000000001" customHeight="1" x14ac:dyDescent="0.2"/>
    <row r="11526" ht="20.100000000000001" customHeight="1" x14ac:dyDescent="0.2"/>
    <row r="11527" ht="20.100000000000001" customHeight="1" x14ac:dyDescent="0.2"/>
    <row r="11528" ht="20.100000000000001" customHeight="1" x14ac:dyDescent="0.2"/>
    <row r="11529" ht="20.100000000000001" customHeight="1" x14ac:dyDescent="0.2"/>
    <row r="11530" ht="20.100000000000001" customHeight="1" x14ac:dyDescent="0.2"/>
    <row r="11531" ht="20.100000000000001" customHeight="1" x14ac:dyDescent="0.2"/>
    <row r="11532" ht="20.100000000000001" customHeight="1" x14ac:dyDescent="0.2"/>
    <row r="11533" ht="20.100000000000001" customHeight="1" x14ac:dyDescent="0.2"/>
    <row r="11534" ht="20.100000000000001" customHeight="1" x14ac:dyDescent="0.2"/>
    <row r="11535" ht="20.100000000000001" customHeight="1" x14ac:dyDescent="0.2"/>
    <row r="11536" ht="20.100000000000001" customHeight="1" x14ac:dyDescent="0.2"/>
    <row r="11537" ht="20.100000000000001" customHeight="1" x14ac:dyDescent="0.2"/>
    <row r="11538" ht="20.100000000000001" customHeight="1" x14ac:dyDescent="0.2"/>
    <row r="11539" ht="20.100000000000001" customHeight="1" x14ac:dyDescent="0.2"/>
    <row r="11540" ht="20.100000000000001" customHeight="1" x14ac:dyDescent="0.2"/>
    <row r="11541" ht="20.100000000000001" customHeight="1" x14ac:dyDescent="0.2"/>
    <row r="11542" ht="20.100000000000001" customHeight="1" x14ac:dyDescent="0.2"/>
    <row r="11543" ht="20.100000000000001" customHeight="1" x14ac:dyDescent="0.2"/>
    <row r="11544" ht="20.100000000000001" customHeight="1" x14ac:dyDescent="0.2"/>
    <row r="11545" ht="20.100000000000001" customHeight="1" x14ac:dyDescent="0.2"/>
    <row r="11546" ht="20.100000000000001" customHeight="1" x14ac:dyDescent="0.2"/>
    <row r="11547" ht="20.100000000000001" customHeight="1" x14ac:dyDescent="0.2"/>
    <row r="11548" ht="20.100000000000001" customHeight="1" x14ac:dyDescent="0.2"/>
    <row r="11549" ht="20.100000000000001" customHeight="1" x14ac:dyDescent="0.2"/>
    <row r="11550" ht="20.100000000000001" customHeight="1" x14ac:dyDescent="0.2"/>
    <row r="11551" ht="20.100000000000001" customHeight="1" x14ac:dyDescent="0.2"/>
    <row r="11552" ht="20.100000000000001" customHeight="1" x14ac:dyDescent="0.2"/>
    <row r="11553" ht="20.100000000000001" customHeight="1" x14ac:dyDescent="0.2"/>
    <row r="11554" ht="20.100000000000001" customHeight="1" x14ac:dyDescent="0.2"/>
    <row r="11555" ht="20.100000000000001" customHeight="1" x14ac:dyDescent="0.2"/>
    <row r="11556" ht="20.100000000000001" customHeight="1" x14ac:dyDescent="0.2"/>
    <row r="11557" ht="20.100000000000001" customHeight="1" x14ac:dyDescent="0.2"/>
    <row r="11558" ht="20.100000000000001" customHeight="1" x14ac:dyDescent="0.2"/>
    <row r="11559" ht="20.100000000000001" customHeight="1" x14ac:dyDescent="0.2"/>
    <row r="11560" ht="20.100000000000001" customHeight="1" x14ac:dyDescent="0.2"/>
    <row r="11561" ht="20.100000000000001" customHeight="1" x14ac:dyDescent="0.2"/>
    <row r="11562" ht="20.100000000000001" customHeight="1" x14ac:dyDescent="0.2"/>
    <row r="11563" ht="20.100000000000001" customHeight="1" x14ac:dyDescent="0.2"/>
    <row r="11564" ht="20.100000000000001" customHeight="1" x14ac:dyDescent="0.2"/>
    <row r="11565" ht="20.100000000000001" customHeight="1" x14ac:dyDescent="0.2"/>
    <row r="11566" ht="20.100000000000001" customHeight="1" x14ac:dyDescent="0.2"/>
    <row r="11567" ht="20.100000000000001" customHeight="1" x14ac:dyDescent="0.2"/>
    <row r="11568" ht="20.100000000000001" customHeight="1" x14ac:dyDescent="0.2"/>
    <row r="11569" ht="20.100000000000001" customHeight="1" x14ac:dyDescent="0.2"/>
    <row r="11570" ht="20.100000000000001" customHeight="1" x14ac:dyDescent="0.2"/>
    <row r="11571" ht="20.100000000000001" customHeight="1" x14ac:dyDescent="0.2"/>
    <row r="11572" ht="20.100000000000001" customHeight="1" x14ac:dyDescent="0.2"/>
    <row r="11573" ht="20.100000000000001" customHeight="1" x14ac:dyDescent="0.2"/>
    <row r="11574" ht="20.100000000000001" customHeight="1" x14ac:dyDescent="0.2"/>
    <row r="11575" ht="20.100000000000001" customHeight="1" x14ac:dyDescent="0.2"/>
    <row r="11576" ht="20.100000000000001" customHeight="1" x14ac:dyDescent="0.2"/>
    <row r="11577" ht="20.100000000000001" customHeight="1" x14ac:dyDescent="0.2"/>
    <row r="11578" ht="20.100000000000001" customHeight="1" x14ac:dyDescent="0.2"/>
    <row r="11579" ht="20.100000000000001" customHeight="1" x14ac:dyDescent="0.2"/>
    <row r="11580" ht="20.100000000000001" customHeight="1" x14ac:dyDescent="0.2"/>
    <row r="11581" ht="20.100000000000001" customHeight="1" x14ac:dyDescent="0.2"/>
    <row r="11582" ht="20.100000000000001" customHeight="1" x14ac:dyDescent="0.2"/>
    <row r="11583" ht="20.100000000000001" customHeight="1" x14ac:dyDescent="0.2"/>
    <row r="11584" ht="20.100000000000001" customHeight="1" x14ac:dyDescent="0.2"/>
    <row r="11585" ht="20.100000000000001" customHeight="1" x14ac:dyDescent="0.2"/>
    <row r="11586" ht="20.100000000000001" customHeight="1" x14ac:dyDescent="0.2"/>
    <row r="11587" ht="20.100000000000001" customHeight="1" x14ac:dyDescent="0.2"/>
    <row r="11588" ht="20.100000000000001" customHeight="1" x14ac:dyDescent="0.2"/>
    <row r="11589" ht="20.100000000000001" customHeight="1" x14ac:dyDescent="0.2"/>
    <row r="11590" ht="20.100000000000001" customHeight="1" x14ac:dyDescent="0.2"/>
    <row r="11591" ht="20.100000000000001" customHeight="1" x14ac:dyDescent="0.2"/>
    <row r="11592" ht="20.100000000000001" customHeight="1" x14ac:dyDescent="0.2"/>
    <row r="11593" ht="20.100000000000001" customHeight="1" x14ac:dyDescent="0.2"/>
    <row r="11594" ht="20.100000000000001" customHeight="1" x14ac:dyDescent="0.2"/>
    <row r="11595" ht="20.100000000000001" customHeight="1" x14ac:dyDescent="0.2"/>
    <row r="11596" ht="20.100000000000001" customHeight="1" x14ac:dyDescent="0.2"/>
    <row r="11597" ht="20.100000000000001" customHeight="1" x14ac:dyDescent="0.2"/>
    <row r="11598" ht="20.100000000000001" customHeight="1" x14ac:dyDescent="0.2"/>
    <row r="11599" ht="20.100000000000001" customHeight="1" x14ac:dyDescent="0.2"/>
    <row r="11600" ht="20.100000000000001" customHeight="1" x14ac:dyDescent="0.2"/>
    <row r="11601" ht="20.100000000000001" customHeight="1" x14ac:dyDescent="0.2"/>
    <row r="11602" ht="20.100000000000001" customHeight="1" x14ac:dyDescent="0.2"/>
    <row r="11603" ht="20.100000000000001" customHeight="1" x14ac:dyDescent="0.2"/>
    <row r="11604" ht="20.100000000000001" customHeight="1" x14ac:dyDescent="0.2"/>
    <row r="11605" ht="20.100000000000001" customHeight="1" x14ac:dyDescent="0.2"/>
    <row r="11606" ht="20.100000000000001" customHeight="1" x14ac:dyDescent="0.2"/>
    <row r="11607" ht="20.100000000000001" customHeight="1" x14ac:dyDescent="0.2"/>
    <row r="11608" ht="20.100000000000001" customHeight="1" x14ac:dyDescent="0.2"/>
    <row r="11609" ht="20.100000000000001" customHeight="1" x14ac:dyDescent="0.2"/>
    <row r="11610" ht="20.100000000000001" customHeight="1" x14ac:dyDescent="0.2"/>
    <row r="11611" ht="20.100000000000001" customHeight="1" x14ac:dyDescent="0.2"/>
    <row r="11612" ht="20.100000000000001" customHeight="1" x14ac:dyDescent="0.2"/>
    <row r="11613" ht="20.100000000000001" customHeight="1" x14ac:dyDescent="0.2"/>
    <row r="11614" ht="20.100000000000001" customHeight="1" x14ac:dyDescent="0.2"/>
    <row r="11615" ht="20.100000000000001" customHeight="1" x14ac:dyDescent="0.2"/>
    <row r="11616" ht="20.100000000000001" customHeight="1" x14ac:dyDescent="0.2"/>
    <row r="11617" ht="20.100000000000001" customHeight="1" x14ac:dyDescent="0.2"/>
    <row r="11618" ht="20.100000000000001" customHeight="1" x14ac:dyDescent="0.2"/>
    <row r="11619" ht="20.100000000000001" customHeight="1" x14ac:dyDescent="0.2"/>
    <row r="11620" ht="20.100000000000001" customHeight="1" x14ac:dyDescent="0.2"/>
    <row r="11621" ht="20.100000000000001" customHeight="1" x14ac:dyDescent="0.2"/>
    <row r="11622" ht="20.100000000000001" customHeight="1" x14ac:dyDescent="0.2"/>
    <row r="11623" ht="20.100000000000001" customHeight="1" x14ac:dyDescent="0.2"/>
    <row r="11624" ht="20.100000000000001" customHeight="1" x14ac:dyDescent="0.2"/>
    <row r="11625" ht="20.100000000000001" customHeight="1" x14ac:dyDescent="0.2"/>
    <row r="11626" ht="20.100000000000001" customHeight="1" x14ac:dyDescent="0.2"/>
    <row r="11627" ht="20.100000000000001" customHeight="1" x14ac:dyDescent="0.2"/>
    <row r="11628" ht="20.100000000000001" customHeight="1" x14ac:dyDescent="0.2"/>
    <row r="11629" ht="20.100000000000001" customHeight="1" x14ac:dyDescent="0.2"/>
    <row r="11630" ht="20.100000000000001" customHeight="1" x14ac:dyDescent="0.2"/>
    <row r="11631" ht="20.100000000000001" customHeight="1" x14ac:dyDescent="0.2"/>
    <row r="11632" ht="20.100000000000001" customHeight="1" x14ac:dyDescent="0.2"/>
    <row r="11633" ht="20.100000000000001" customHeight="1" x14ac:dyDescent="0.2"/>
    <row r="11634" ht="20.100000000000001" customHeight="1" x14ac:dyDescent="0.2"/>
    <row r="11635" ht="20.100000000000001" customHeight="1" x14ac:dyDescent="0.2"/>
    <row r="11636" ht="20.100000000000001" customHeight="1" x14ac:dyDescent="0.2"/>
    <row r="11637" ht="20.100000000000001" customHeight="1" x14ac:dyDescent="0.2"/>
    <row r="11638" ht="20.100000000000001" customHeight="1" x14ac:dyDescent="0.2"/>
    <row r="11639" ht="20.100000000000001" customHeight="1" x14ac:dyDescent="0.2"/>
    <row r="11640" ht="20.100000000000001" customHeight="1" x14ac:dyDescent="0.2"/>
    <row r="11641" ht="20.100000000000001" customHeight="1" x14ac:dyDescent="0.2"/>
    <row r="11642" ht="20.100000000000001" customHeight="1" x14ac:dyDescent="0.2"/>
    <row r="11643" ht="20.100000000000001" customHeight="1" x14ac:dyDescent="0.2"/>
    <row r="11644" ht="20.100000000000001" customHeight="1" x14ac:dyDescent="0.2"/>
    <row r="11645" ht="20.100000000000001" customHeight="1" x14ac:dyDescent="0.2"/>
    <row r="11646" ht="20.100000000000001" customHeight="1" x14ac:dyDescent="0.2"/>
    <row r="11647" ht="20.100000000000001" customHeight="1" x14ac:dyDescent="0.2"/>
    <row r="11648" ht="20.100000000000001" customHeight="1" x14ac:dyDescent="0.2"/>
    <row r="11649" ht="20.100000000000001" customHeight="1" x14ac:dyDescent="0.2"/>
    <row r="11650" ht="20.100000000000001" customHeight="1" x14ac:dyDescent="0.2"/>
    <row r="11651" ht="20.100000000000001" customHeight="1" x14ac:dyDescent="0.2"/>
    <row r="11652" ht="20.100000000000001" customHeight="1" x14ac:dyDescent="0.2"/>
    <row r="11653" ht="20.100000000000001" customHeight="1" x14ac:dyDescent="0.2"/>
    <row r="11654" ht="20.100000000000001" customHeight="1" x14ac:dyDescent="0.2"/>
    <row r="11655" ht="20.100000000000001" customHeight="1" x14ac:dyDescent="0.2"/>
    <row r="11656" ht="20.100000000000001" customHeight="1" x14ac:dyDescent="0.2"/>
    <row r="11657" ht="20.100000000000001" customHeight="1" x14ac:dyDescent="0.2"/>
    <row r="11658" ht="20.100000000000001" customHeight="1" x14ac:dyDescent="0.2"/>
    <row r="11659" ht="20.100000000000001" customHeight="1" x14ac:dyDescent="0.2"/>
    <row r="11660" ht="20.100000000000001" customHeight="1" x14ac:dyDescent="0.2"/>
    <row r="11661" ht="20.100000000000001" customHeight="1" x14ac:dyDescent="0.2"/>
    <row r="11662" ht="20.100000000000001" customHeight="1" x14ac:dyDescent="0.2"/>
    <row r="11663" ht="20.100000000000001" customHeight="1" x14ac:dyDescent="0.2"/>
    <row r="11664" ht="20.100000000000001" customHeight="1" x14ac:dyDescent="0.2"/>
    <row r="11665" ht="20.100000000000001" customHeight="1" x14ac:dyDescent="0.2"/>
    <row r="11666" ht="20.100000000000001" customHeight="1" x14ac:dyDescent="0.2"/>
    <row r="11667" ht="20.100000000000001" customHeight="1" x14ac:dyDescent="0.2"/>
    <row r="11668" ht="20.100000000000001" customHeight="1" x14ac:dyDescent="0.2"/>
    <row r="11669" ht="20.100000000000001" customHeight="1" x14ac:dyDescent="0.2"/>
    <row r="11670" ht="20.100000000000001" customHeight="1" x14ac:dyDescent="0.2"/>
    <row r="11671" ht="20.100000000000001" customHeight="1" x14ac:dyDescent="0.2"/>
    <row r="11672" ht="20.100000000000001" customHeight="1" x14ac:dyDescent="0.2"/>
    <row r="11673" ht="20.100000000000001" customHeight="1" x14ac:dyDescent="0.2"/>
    <row r="11674" ht="20.100000000000001" customHeight="1" x14ac:dyDescent="0.2"/>
    <row r="11675" ht="20.100000000000001" customHeight="1" x14ac:dyDescent="0.2"/>
    <row r="11676" ht="20.100000000000001" customHeight="1" x14ac:dyDescent="0.2"/>
    <row r="11677" ht="20.100000000000001" customHeight="1" x14ac:dyDescent="0.2"/>
    <row r="11678" ht="20.100000000000001" customHeight="1" x14ac:dyDescent="0.2"/>
    <row r="11679" ht="20.100000000000001" customHeight="1" x14ac:dyDescent="0.2"/>
    <row r="11680" ht="20.100000000000001" customHeight="1" x14ac:dyDescent="0.2"/>
    <row r="11681" ht="20.100000000000001" customHeight="1" x14ac:dyDescent="0.2"/>
    <row r="11682" ht="20.100000000000001" customHeight="1" x14ac:dyDescent="0.2"/>
    <row r="11683" ht="20.100000000000001" customHeight="1" x14ac:dyDescent="0.2"/>
    <row r="11684" ht="20.100000000000001" customHeight="1" x14ac:dyDescent="0.2"/>
    <row r="11685" ht="20.100000000000001" customHeight="1" x14ac:dyDescent="0.2"/>
    <row r="11686" ht="20.100000000000001" customHeight="1" x14ac:dyDescent="0.2"/>
    <row r="11687" ht="20.100000000000001" customHeight="1" x14ac:dyDescent="0.2"/>
    <row r="11688" ht="20.100000000000001" customHeight="1" x14ac:dyDescent="0.2"/>
    <row r="11689" ht="20.100000000000001" customHeight="1" x14ac:dyDescent="0.2"/>
    <row r="11690" ht="20.100000000000001" customHeight="1" x14ac:dyDescent="0.2"/>
    <row r="11691" ht="20.100000000000001" customHeight="1" x14ac:dyDescent="0.2"/>
    <row r="11692" ht="20.100000000000001" customHeight="1" x14ac:dyDescent="0.2"/>
    <row r="11693" ht="20.100000000000001" customHeight="1" x14ac:dyDescent="0.2"/>
    <row r="11694" ht="20.100000000000001" customHeight="1" x14ac:dyDescent="0.2"/>
    <row r="11695" ht="20.100000000000001" customHeight="1" x14ac:dyDescent="0.2"/>
    <row r="11696" ht="20.100000000000001" customHeight="1" x14ac:dyDescent="0.2"/>
    <row r="11697" ht="20.100000000000001" customHeight="1" x14ac:dyDescent="0.2"/>
    <row r="11698" ht="20.100000000000001" customHeight="1" x14ac:dyDescent="0.2"/>
    <row r="11699" ht="20.100000000000001" customHeight="1" x14ac:dyDescent="0.2"/>
    <row r="11700" ht="20.100000000000001" customHeight="1" x14ac:dyDescent="0.2"/>
    <row r="11701" ht="20.100000000000001" customHeight="1" x14ac:dyDescent="0.2"/>
    <row r="11702" ht="20.100000000000001" customHeight="1" x14ac:dyDescent="0.2"/>
    <row r="11703" ht="20.100000000000001" customHeight="1" x14ac:dyDescent="0.2"/>
    <row r="11704" ht="20.100000000000001" customHeight="1" x14ac:dyDescent="0.2"/>
    <row r="11705" ht="20.100000000000001" customHeight="1" x14ac:dyDescent="0.2"/>
    <row r="11706" ht="20.100000000000001" customHeight="1" x14ac:dyDescent="0.2"/>
    <row r="11707" ht="20.100000000000001" customHeight="1" x14ac:dyDescent="0.2"/>
    <row r="11708" ht="20.100000000000001" customHeight="1" x14ac:dyDescent="0.2"/>
    <row r="11709" ht="20.100000000000001" customHeight="1" x14ac:dyDescent="0.2"/>
    <row r="11710" ht="20.100000000000001" customHeight="1" x14ac:dyDescent="0.2"/>
    <row r="11711" ht="20.100000000000001" customHeight="1" x14ac:dyDescent="0.2"/>
    <row r="11712" ht="20.100000000000001" customHeight="1" x14ac:dyDescent="0.2"/>
    <row r="11713" ht="20.100000000000001" customHeight="1" x14ac:dyDescent="0.2"/>
    <row r="11714" ht="20.100000000000001" customHeight="1" x14ac:dyDescent="0.2"/>
    <row r="11715" ht="20.100000000000001" customHeight="1" x14ac:dyDescent="0.2"/>
    <row r="11716" ht="20.100000000000001" customHeight="1" x14ac:dyDescent="0.2"/>
    <row r="11717" ht="20.100000000000001" customHeight="1" x14ac:dyDescent="0.2"/>
    <row r="11718" ht="20.100000000000001" customHeight="1" x14ac:dyDescent="0.2"/>
    <row r="11719" ht="20.100000000000001" customHeight="1" x14ac:dyDescent="0.2"/>
    <row r="11720" ht="20.100000000000001" customHeight="1" x14ac:dyDescent="0.2"/>
    <row r="11721" ht="20.100000000000001" customHeight="1" x14ac:dyDescent="0.2"/>
    <row r="11722" ht="20.100000000000001" customHeight="1" x14ac:dyDescent="0.2"/>
    <row r="11723" ht="20.100000000000001" customHeight="1" x14ac:dyDescent="0.2"/>
    <row r="11724" ht="20.100000000000001" customHeight="1" x14ac:dyDescent="0.2"/>
    <row r="11725" ht="20.100000000000001" customHeight="1" x14ac:dyDescent="0.2"/>
    <row r="11726" ht="20.100000000000001" customHeight="1" x14ac:dyDescent="0.2"/>
    <row r="11727" ht="20.100000000000001" customHeight="1" x14ac:dyDescent="0.2"/>
    <row r="11728" ht="20.100000000000001" customHeight="1" x14ac:dyDescent="0.2"/>
    <row r="11729" ht="20.100000000000001" customHeight="1" x14ac:dyDescent="0.2"/>
    <row r="11730" ht="20.100000000000001" customHeight="1" x14ac:dyDescent="0.2"/>
    <row r="11731" ht="20.100000000000001" customHeight="1" x14ac:dyDescent="0.2"/>
    <row r="11732" ht="20.100000000000001" customHeight="1" x14ac:dyDescent="0.2"/>
    <row r="11733" ht="20.100000000000001" customHeight="1" x14ac:dyDescent="0.2"/>
    <row r="11734" ht="20.100000000000001" customHeight="1" x14ac:dyDescent="0.2"/>
    <row r="11735" ht="20.100000000000001" customHeight="1" x14ac:dyDescent="0.2"/>
    <row r="11736" ht="20.100000000000001" customHeight="1" x14ac:dyDescent="0.2"/>
    <row r="11737" ht="20.100000000000001" customHeight="1" x14ac:dyDescent="0.2"/>
    <row r="11738" ht="20.100000000000001" customHeight="1" x14ac:dyDescent="0.2"/>
    <row r="11739" ht="20.100000000000001" customHeight="1" x14ac:dyDescent="0.2"/>
    <row r="11740" ht="20.100000000000001" customHeight="1" x14ac:dyDescent="0.2"/>
    <row r="11741" ht="20.100000000000001" customHeight="1" x14ac:dyDescent="0.2"/>
    <row r="11742" ht="20.100000000000001" customHeight="1" x14ac:dyDescent="0.2"/>
    <row r="11743" ht="20.100000000000001" customHeight="1" x14ac:dyDescent="0.2"/>
    <row r="11744" ht="20.100000000000001" customHeight="1" x14ac:dyDescent="0.2"/>
    <row r="11745" ht="20.100000000000001" customHeight="1" x14ac:dyDescent="0.2"/>
    <row r="11746" ht="20.100000000000001" customHeight="1" x14ac:dyDescent="0.2"/>
    <row r="11747" ht="20.100000000000001" customHeight="1" x14ac:dyDescent="0.2"/>
    <row r="11748" ht="20.100000000000001" customHeight="1" x14ac:dyDescent="0.2"/>
    <row r="11749" ht="20.100000000000001" customHeight="1" x14ac:dyDescent="0.2"/>
    <row r="11750" ht="20.100000000000001" customHeight="1" x14ac:dyDescent="0.2"/>
    <row r="11751" ht="20.100000000000001" customHeight="1" x14ac:dyDescent="0.2"/>
    <row r="11752" ht="20.100000000000001" customHeight="1" x14ac:dyDescent="0.2"/>
    <row r="11753" ht="20.100000000000001" customHeight="1" x14ac:dyDescent="0.2"/>
    <row r="11754" ht="20.100000000000001" customHeight="1" x14ac:dyDescent="0.2"/>
    <row r="11755" ht="20.100000000000001" customHeight="1" x14ac:dyDescent="0.2"/>
    <row r="11756" ht="20.100000000000001" customHeight="1" x14ac:dyDescent="0.2"/>
    <row r="11757" ht="20.100000000000001" customHeight="1" x14ac:dyDescent="0.2"/>
    <row r="11758" ht="20.100000000000001" customHeight="1" x14ac:dyDescent="0.2"/>
    <row r="11759" ht="20.100000000000001" customHeight="1" x14ac:dyDescent="0.2"/>
    <row r="11760" ht="20.100000000000001" customHeight="1" x14ac:dyDescent="0.2"/>
    <row r="11761" ht="20.100000000000001" customHeight="1" x14ac:dyDescent="0.2"/>
    <row r="11762" ht="20.100000000000001" customHeight="1" x14ac:dyDescent="0.2"/>
    <row r="11763" ht="20.100000000000001" customHeight="1" x14ac:dyDescent="0.2"/>
    <row r="11764" ht="20.100000000000001" customHeight="1" x14ac:dyDescent="0.2"/>
    <row r="11765" ht="20.100000000000001" customHeight="1" x14ac:dyDescent="0.2"/>
    <row r="11766" ht="20.100000000000001" customHeight="1" x14ac:dyDescent="0.2"/>
    <row r="11767" ht="20.100000000000001" customHeight="1" x14ac:dyDescent="0.2"/>
    <row r="11768" ht="20.100000000000001" customHeight="1" x14ac:dyDescent="0.2"/>
    <row r="11769" ht="20.100000000000001" customHeight="1" x14ac:dyDescent="0.2"/>
    <row r="11770" ht="20.100000000000001" customHeight="1" x14ac:dyDescent="0.2"/>
    <row r="11771" ht="20.100000000000001" customHeight="1" x14ac:dyDescent="0.2"/>
    <row r="11772" ht="20.100000000000001" customHeight="1" x14ac:dyDescent="0.2"/>
    <row r="11773" ht="20.100000000000001" customHeight="1" x14ac:dyDescent="0.2"/>
    <row r="11774" ht="20.100000000000001" customHeight="1" x14ac:dyDescent="0.2"/>
    <row r="11775" ht="20.100000000000001" customHeight="1" x14ac:dyDescent="0.2"/>
    <row r="11776" ht="20.100000000000001" customHeight="1" x14ac:dyDescent="0.2"/>
    <row r="11777" ht="20.100000000000001" customHeight="1" x14ac:dyDescent="0.2"/>
    <row r="11778" ht="20.100000000000001" customHeight="1" x14ac:dyDescent="0.2"/>
    <row r="11779" ht="20.100000000000001" customHeight="1" x14ac:dyDescent="0.2"/>
    <row r="11780" ht="20.100000000000001" customHeight="1" x14ac:dyDescent="0.2"/>
    <row r="11781" ht="20.100000000000001" customHeight="1" x14ac:dyDescent="0.2"/>
    <row r="11782" ht="20.100000000000001" customHeight="1" x14ac:dyDescent="0.2"/>
    <row r="11783" ht="20.100000000000001" customHeight="1" x14ac:dyDescent="0.2"/>
    <row r="11784" ht="20.100000000000001" customHeight="1" x14ac:dyDescent="0.2"/>
    <row r="11785" ht="20.100000000000001" customHeight="1" x14ac:dyDescent="0.2"/>
    <row r="11786" ht="20.100000000000001" customHeight="1" x14ac:dyDescent="0.2"/>
    <row r="11787" ht="20.100000000000001" customHeight="1" x14ac:dyDescent="0.2"/>
    <row r="11788" ht="20.100000000000001" customHeight="1" x14ac:dyDescent="0.2"/>
    <row r="11789" ht="20.100000000000001" customHeight="1" x14ac:dyDescent="0.2"/>
    <row r="11790" ht="20.100000000000001" customHeight="1" x14ac:dyDescent="0.2"/>
    <row r="11791" ht="20.100000000000001" customHeight="1" x14ac:dyDescent="0.2"/>
    <row r="11792" ht="20.100000000000001" customHeight="1" x14ac:dyDescent="0.2"/>
    <row r="11793" ht="20.100000000000001" customHeight="1" x14ac:dyDescent="0.2"/>
    <row r="11794" ht="20.100000000000001" customHeight="1" x14ac:dyDescent="0.2"/>
    <row r="11795" ht="20.100000000000001" customHeight="1" x14ac:dyDescent="0.2"/>
    <row r="11796" ht="20.100000000000001" customHeight="1" x14ac:dyDescent="0.2"/>
    <row r="11797" ht="20.100000000000001" customHeight="1" x14ac:dyDescent="0.2"/>
    <row r="11798" ht="20.100000000000001" customHeight="1" x14ac:dyDescent="0.2"/>
    <row r="11799" ht="20.100000000000001" customHeight="1" x14ac:dyDescent="0.2"/>
    <row r="11800" ht="20.100000000000001" customHeight="1" x14ac:dyDescent="0.2"/>
    <row r="11801" ht="20.100000000000001" customHeight="1" x14ac:dyDescent="0.2"/>
    <row r="11802" ht="20.100000000000001" customHeight="1" x14ac:dyDescent="0.2"/>
    <row r="11803" ht="20.100000000000001" customHeight="1" x14ac:dyDescent="0.2"/>
    <row r="11804" ht="20.100000000000001" customHeight="1" x14ac:dyDescent="0.2"/>
    <row r="11805" ht="20.100000000000001" customHeight="1" x14ac:dyDescent="0.2"/>
    <row r="11806" ht="20.100000000000001" customHeight="1" x14ac:dyDescent="0.2"/>
    <row r="11807" ht="20.100000000000001" customHeight="1" x14ac:dyDescent="0.2"/>
    <row r="11808" ht="20.100000000000001" customHeight="1" x14ac:dyDescent="0.2"/>
    <row r="11809" ht="20.100000000000001" customHeight="1" x14ac:dyDescent="0.2"/>
    <row r="11810" ht="20.100000000000001" customHeight="1" x14ac:dyDescent="0.2"/>
    <row r="11811" ht="20.100000000000001" customHeight="1" x14ac:dyDescent="0.2"/>
    <row r="11812" ht="20.100000000000001" customHeight="1" x14ac:dyDescent="0.2"/>
    <row r="11813" ht="20.100000000000001" customHeight="1" x14ac:dyDescent="0.2"/>
    <row r="11814" ht="20.100000000000001" customHeight="1" x14ac:dyDescent="0.2"/>
    <row r="11815" ht="20.100000000000001" customHeight="1" x14ac:dyDescent="0.2"/>
    <row r="11816" ht="20.100000000000001" customHeight="1" x14ac:dyDescent="0.2"/>
    <row r="11817" ht="20.100000000000001" customHeight="1" x14ac:dyDescent="0.2"/>
    <row r="11818" ht="20.100000000000001" customHeight="1" x14ac:dyDescent="0.2"/>
    <row r="11819" ht="20.100000000000001" customHeight="1" x14ac:dyDescent="0.2"/>
    <row r="11820" ht="20.100000000000001" customHeight="1" x14ac:dyDescent="0.2"/>
    <row r="11821" ht="20.100000000000001" customHeight="1" x14ac:dyDescent="0.2"/>
    <row r="11822" ht="20.100000000000001" customHeight="1" x14ac:dyDescent="0.2"/>
    <row r="11823" ht="20.100000000000001" customHeight="1" x14ac:dyDescent="0.2"/>
    <row r="11824" ht="20.100000000000001" customHeight="1" x14ac:dyDescent="0.2"/>
    <row r="11825" ht="20.100000000000001" customHeight="1" x14ac:dyDescent="0.2"/>
    <row r="11826" ht="20.100000000000001" customHeight="1" x14ac:dyDescent="0.2"/>
    <row r="11827" ht="20.100000000000001" customHeight="1" x14ac:dyDescent="0.2"/>
    <row r="11828" ht="20.100000000000001" customHeight="1" x14ac:dyDescent="0.2"/>
    <row r="11829" ht="20.100000000000001" customHeight="1" x14ac:dyDescent="0.2"/>
    <row r="11830" ht="20.100000000000001" customHeight="1" x14ac:dyDescent="0.2"/>
    <row r="11831" ht="20.100000000000001" customHeight="1" x14ac:dyDescent="0.2"/>
    <row r="11832" ht="20.100000000000001" customHeight="1" x14ac:dyDescent="0.2"/>
    <row r="11833" ht="20.100000000000001" customHeight="1" x14ac:dyDescent="0.2"/>
    <row r="11834" ht="20.100000000000001" customHeight="1" x14ac:dyDescent="0.2"/>
    <row r="11835" ht="20.100000000000001" customHeight="1" x14ac:dyDescent="0.2"/>
    <row r="11836" ht="20.100000000000001" customHeight="1" x14ac:dyDescent="0.2"/>
    <row r="11837" ht="20.100000000000001" customHeight="1" x14ac:dyDescent="0.2"/>
    <row r="11838" ht="20.100000000000001" customHeight="1" x14ac:dyDescent="0.2"/>
    <row r="11839" ht="20.100000000000001" customHeight="1" x14ac:dyDescent="0.2"/>
    <row r="11840" ht="20.100000000000001" customHeight="1" x14ac:dyDescent="0.2"/>
    <row r="11841" ht="20.100000000000001" customHeight="1" x14ac:dyDescent="0.2"/>
    <row r="11842" ht="20.100000000000001" customHeight="1" x14ac:dyDescent="0.2"/>
    <row r="11843" ht="20.100000000000001" customHeight="1" x14ac:dyDescent="0.2"/>
    <row r="11844" ht="20.100000000000001" customHeight="1" x14ac:dyDescent="0.2"/>
    <row r="11845" ht="20.100000000000001" customHeight="1" x14ac:dyDescent="0.2"/>
    <row r="11846" ht="20.100000000000001" customHeight="1" x14ac:dyDescent="0.2"/>
    <row r="11847" ht="20.100000000000001" customHeight="1" x14ac:dyDescent="0.2"/>
    <row r="11848" ht="20.100000000000001" customHeight="1" x14ac:dyDescent="0.2"/>
    <row r="11849" ht="20.100000000000001" customHeight="1" x14ac:dyDescent="0.2"/>
    <row r="11850" ht="20.100000000000001" customHeight="1" x14ac:dyDescent="0.2"/>
    <row r="11851" ht="20.100000000000001" customHeight="1" x14ac:dyDescent="0.2"/>
    <row r="11852" ht="20.100000000000001" customHeight="1" x14ac:dyDescent="0.2"/>
    <row r="11853" ht="20.100000000000001" customHeight="1" x14ac:dyDescent="0.2"/>
    <row r="11854" ht="20.100000000000001" customHeight="1" x14ac:dyDescent="0.2"/>
    <row r="11855" ht="20.100000000000001" customHeight="1" x14ac:dyDescent="0.2"/>
    <row r="11856" ht="20.100000000000001" customHeight="1" x14ac:dyDescent="0.2"/>
    <row r="11857" ht="20.100000000000001" customHeight="1" x14ac:dyDescent="0.2"/>
    <row r="11858" ht="20.100000000000001" customHeight="1" x14ac:dyDescent="0.2"/>
    <row r="11859" ht="20.100000000000001" customHeight="1" x14ac:dyDescent="0.2"/>
    <row r="11860" ht="20.100000000000001" customHeight="1" x14ac:dyDescent="0.2"/>
    <row r="11861" ht="20.100000000000001" customHeight="1" x14ac:dyDescent="0.2"/>
    <row r="11862" ht="20.100000000000001" customHeight="1" x14ac:dyDescent="0.2"/>
    <row r="11863" ht="20.100000000000001" customHeight="1" x14ac:dyDescent="0.2"/>
    <row r="11864" ht="20.100000000000001" customHeight="1" x14ac:dyDescent="0.2"/>
    <row r="11865" ht="20.100000000000001" customHeight="1" x14ac:dyDescent="0.2"/>
    <row r="11866" ht="20.100000000000001" customHeight="1" x14ac:dyDescent="0.2"/>
    <row r="11867" ht="20.100000000000001" customHeight="1" x14ac:dyDescent="0.2"/>
    <row r="11868" ht="20.100000000000001" customHeight="1" x14ac:dyDescent="0.2"/>
    <row r="11869" ht="20.100000000000001" customHeight="1" x14ac:dyDescent="0.2"/>
    <row r="11870" ht="20.100000000000001" customHeight="1" x14ac:dyDescent="0.2"/>
    <row r="11871" ht="20.100000000000001" customHeight="1" x14ac:dyDescent="0.2"/>
    <row r="11872" ht="20.100000000000001" customHeight="1" x14ac:dyDescent="0.2"/>
    <row r="11873" ht="20.100000000000001" customHeight="1" x14ac:dyDescent="0.2"/>
    <row r="11874" ht="20.100000000000001" customHeight="1" x14ac:dyDescent="0.2"/>
    <row r="11875" ht="20.100000000000001" customHeight="1" x14ac:dyDescent="0.2"/>
    <row r="11876" ht="20.100000000000001" customHeight="1" x14ac:dyDescent="0.2"/>
    <row r="11877" ht="20.100000000000001" customHeight="1" x14ac:dyDescent="0.2"/>
    <row r="11878" ht="20.100000000000001" customHeight="1" x14ac:dyDescent="0.2"/>
    <row r="11879" ht="20.100000000000001" customHeight="1" x14ac:dyDescent="0.2"/>
    <row r="11880" ht="20.100000000000001" customHeight="1" x14ac:dyDescent="0.2"/>
    <row r="11881" ht="20.100000000000001" customHeight="1" x14ac:dyDescent="0.2"/>
    <row r="11882" ht="20.100000000000001" customHeight="1" x14ac:dyDescent="0.2"/>
    <row r="11883" ht="20.100000000000001" customHeight="1" x14ac:dyDescent="0.2"/>
    <row r="11884" ht="20.100000000000001" customHeight="1" x14ac:dyDescent="0.2"/>
    <row r="11885" ht="20.100000000000001" customHeight="1" x14ac:dyDescent="0.2"/>
    <row r="11886" ht="20.100000000000001" customHeight="1" x14ac:dyDescent="0.2"/>
    <row r="11887" ht="20.100000000000001" customHeight="1" x14ac:dyDescent="0.2"/>
    <row r="11888" ht="20.100000000000001" customHeight="1" x14ac:dyDescent="0.2"/>
    <row r="11889" ht="20.100000000000001" customHeight="1" x14ac:dyDescent="0.2"/>
    <row r="11890" ht="20.100000000000001" customHeight="1" x14ac:dyDescent="0.2"/>
    <row r="11891" ht="20.100000000000001" customHeight="1" x14ac:dyDescent="0.2"/>
    <row r="11892" ht="20.100000000000001" customHeight="1" x14ac:dyDescent="0.2"/>
    <row r="11893" ht="20.100000000000001" customHeight="1" x14ac:dyDescent="0.2"/>
    <row r="11894" ht="20.100000000000001" customHeight="1" x14ac:dyDescent="0.2"/>
    <row r="11895" ht="20.100000000000001" customHeight="1" x14ac:dyDescent="0.2"/>
    <row r="11896" ht="20.100000000000001" customHeight="1" x14ac:dyDescent="0.2"/>
    <row r="11897" ht="20.100000000000001" customHeight="1" x14ac:dyDescent="0.2"/>
    <row r="11898" ht="20.100000000000001" customHeight="1" x14ac:dyDescent="0.2"/>
    <row r="11899" ht="20.100000000000001" customHeight="1" x14ac:dyDescent="0.2"/>
    <row r="11900" ht="20.100000000000001" customHeight="1" x14ac:dyDescent="0.2"/>
    <row r="11901" ht="20.100000000000001" customHeight="1" x14ac:dyDescent="0.2"/>
    <row r="11902" ht="20.100000000000001" customHeight="1" x14ac:dyDescent="0.2"/>
    <row r="11903" ht="20.100000000000001" customHeight="1" x14ac:dyDescent="0.2"/>
    <row r="11904" ht="20.100000000000001" customHeight="1" x14ac:dyDescent="0.2"/>
    <row r="11905" ht="20.100000000000001" customHeight="1" x14ac:dyDescent="0.2"/>
    <row r="11906" ht="20.100000000000001" customHeight="1" x14ac:dyDescent="0.2"/>
    <row r="11907" ht="20.100000000000001" customHeight="1" x14ac:dyDescent="0.2"/>
    <row r="11908" ht="20.100000000000001" customHeight="1" x14ac:dyDescent="0.2"/>
    <row r="11909" ht="20.100000000000001" customHeight="1" x14ac:dyDescent="0.2"/>
    <row r="11910" ht="20.100000000000001" customHeight="1" x14ac:dyDescent="0.2"/>
    <row r="11911" ht="20.100000000000001" customHeight="1" x14ac:dyDescent="0.2"/>
    <row r="11912" ht="20.100000000000001" customHeight="1" x14ac:dyDescent="0.2"/>
    <row r="11913" ht="20.100000000000001" customHeight="1" x14ac:dyDescent="0.2"/>
    <row r="11914" ht="20.100000000000001" customHeight="1" x14ac:dyDescent="0.2"/>
    <row r="11915" ht="20.100000000000001" customHeight="1" x14ac:dyDescent="0.2"/>
    <row r="11916" ht="20.100000000000001" customHeight="1" x14ac:dyDescent="0.2"/>
    <row r="11917" ht="20.100000000000001" customHeight="1" x14ac:dyDescent="0.2"/>
    <row r="11918" ht="20.100000000000001" customHeight="1" x14ac:dyDescent="0.2"/>
    <row r="11919" ht="20.100000000000001" customHeight="1" x14ac:dyDescent="0.2"/>
    <row r="11920" ht="20.100000000000001" customHeight="1" x14ac:dyDescent="0.2"/>
    <row r="11921" ht="20.100000000000001" customHeight="1" x14ac:dyDescent="0.2"/>
    <row r="11922" ht="20.100000000000001" customHeight="1" x14ac:dyDescent="0.2"/>
    <row r="11923" ht="20.100000000000001" customHeight="1" x14ac:dyDescent="0.2"/>
    <row r="11924" ht="20.100000000000001" customHeight="1" x14ac:dyDescent="0.2"/>
    <row r="11925" ht="20.100000000000001" customHeight="1" x14ac:dyDescent="0.2"/>
    <row r="11926" ht="20.100000000000001" customHeight="1" x14ac:dyDescent="0.2"/>
    <row r="11927" ht="20.100000000000001" customHeight="1" x14ac:dyDescent="0.2"/>
    <row r="11928" ht="20.100000000000001" customHeight="1" x14ac:dyDescent="0.2"/>
    <row r="11929" ht="20.100000000000001" customHeight="1" x14ac:dyDescent="0.2"/>
    <row r="11930" ht="20.100000000000001" customHeight="1" x14ac:dyDescent="0.2"/>
    <row r="11931" ht="20.100000000000001" customHeight="1" x14ac:dyDescent="0.2"/>
    <row r="11932" ht="20.100000000000001" customHeight="1" x14ac:dyDescent="0.2"/>
    <row r="11933" ht="20.100000000000001" customHeight="1" x14ac:dyDescent="0.2"/>
    <row r="11934" ht="20.100000000000001" customHeight="1" x14ac:dyDescent="0.2"/>
    <row r="11935" ht="20.100000000000001" customHeight="1" x14ac:dyDescent="0.2"/>
    <row r="11936" ht="20.100000000000001" customHeight="1" x14ac:dyDescent="0.2"/>
    <row r="11937" ht="20.100000000000001" customHeight="1" x14ac:dyDescent="0.2"/>
    <row r="11938" ht="20.100000000000001" customHeight="1" x14ac:dyDescent="0.2"/>
    <row r="11939" ht="20.100000000000001" customHeight="1" x14ac:dyDescent="0.2"/>
    <row r="11940" ht="20.100000000000001" customHeight="1" x14ac:dyDescent="0.2"/>
    <row r="11941" ht="20.100000000000001" customHeight="1" x14ac:dyDescent="0.2"/>
    <row r="11942" ht="20.100000000000001" customHeight="1" x14ac:dyDescent="0.2"/>
    <row r="11943" ht="20.100000000000001" customHeight="1" x14ac:dyDescent="0.2"/>
    <row r="11944" ht="20.100000000000001" customHeight="1" x14ac:dyDescent="0.2"/>
    <row r="11945" ht="20.100000000000001" customHeight="1" x14ac:dyDescent="0.2"/>
    <row r="11946" ht="20.100000000000001" customHeight="1" x14ac:dyDescent="0.2"/>
    <row r="11947" ht="20.100000000000001" customHeight="1" x14ac:dyDescent="0.2"/>
    <row r="11948" ht="20.100000000000001" customHeight="1" x14ac:dyDescent="0.2"/>
    <row r="11949" ht="20.100000000000001" customHeight="1" x14ac:dyDescent="0.2"/>
    <row r="11950" ht="20.100000000000001" customHeight="1" x14ac:dyDescent="0.2"/>
    <row r="11951" ht="20.100000000000001" customHeight="1" x14ac:dyDescent="0.2"/>
    <row r="11952" ht="20.100000000000001" customHeight="1" x14ac:dyDescent="0.2"/>
    <row r="11953" ht="20.100000000000001" customHeight="1" x14ac:dyDescent="0.2"/>
    <row r="11954" ht="20.100000000000001" customHeight="1" x14ac:dyDescent="0.2"/>
    <row r="11955" ht="20.100000000000001" customHeight="1" x14ac:dyDescent="0.2"/>
    <row r="11956" ht="20.100000000000001" customHeight="1" x14ac:dyDescent="0.2"/>
    <row r="11957" ht="20.100000000000001" customHeight="1" x14ac:dyDescent="0.2"/>
    <row r="11958" ht="20.100000000000001" customHeight="1" x14ac:dyDescent="0.2"/>
    <row r="11959" ht="20.100000000000001" customHeight="1" x14ac:dyDescent="0.2"/>
    <row r="11960" ht="20.100000000000001" customHeight="1" x14ac:dyDescent="0.2"/>
    <row r="11961" ht="20.100000000000001" customHeight="1" x14ac:dyDescent="0.2"/>
    <row r="11962" ht="20.100000000000001" customHeight="1" x14ac:dyDescent="0.2"/>
    <row r="11963" ht="20.100000000000001" customHeight="1" x14ac:dyDescent="0.2"/>
    <row r="11964" ht="20.100000000000001" customHeight="1" x14ac:dyDescent="0.2"/>
    <row r="11965" ht="20.100000000000001" customHeight="1" x14ac:dyDescent="0.2"/>
    <row r="11966" ht="20.100000000000001" customHeight="1" x14ac:dyDescent="0.2"/>
    <row r="11967" ht="20.100000000000001" customHeight="1" x14ac:dyDescent="0.2"/>
    <row r="11968" ht="20.100000000000001" customHeight="1" x14ac:dyDescent="0.2"/>
    <row r="11969" ht="20.100000000000001" customHeight="1" x14ac:dyDescent="0.2"/>
    <row r="11970" ht="20.100000000000001" customHeight="1" x14ac:dyDescent="0.2"/>
    <row r="11971" ht="20.100000000000001" customHeight="1" x14ac:dyDescent="0.2"/>
    <row r="11972" ht="20.100000000000001" customHeight="1" x14ac:dyDescent="0.2"/>
    <row r="11973" ht="20.100000000000001" customHeight="1" x14ac:dyDescent="0.2"/>
    <row r="11974" ht="20.100000000000001" customHeight="1" x14ac:dyDescent="0.2"/>
    <row r="11975" ht="20.100000000000001" customHeight="1" x14ac:dyDescent="0.2"/>
    <row r="11976" ht="20.100000000000001" customHeight="1" x14ac:dyDescent="0.2"/>
    <row r="11977" ht="20.100000000000001" customHeight="1" x14ac:dyDescent="0.2"/>
    <row r="11978" ht="20.100000000000001" customHeight="1" x14ac:dyDescent="0.2"/>
    <row r="11979" ht="20.100000000000001" customHeight="1" x14ac:dyDescent="0.2"/>
    <row r="11980" ht="20.100000000000001" customHeight="1" x14ac:dyDescent="0.2"/>
    <row r="11981" ht="20.100000000000001" customHeight="1" x14ac:dyDescent="0.2"/>
    <row r="11982" ht="20.100000000000001" customHeight="1" x14ac:dyDescent="0.2"/>
    <row r="11983" ht="20.100000000000001" customHeight="1" x14ac:dyDescent="0.2"/>
    <row r="11984" ht="20.100000000000001" customHeight="1" x14ac:dyDescent="0.2"/>
    <row r="11985" ht="20.100000000000001" customHeight="1" x14ac:dyDescent="0.2"/>
    <row r="11986" ht="20.100000000000001" customHeight="1" x14ac:dyDescent="0.2"/>
    <row r="11987" ht="20.100000000000001" customHeight="1" x14ac:dyDescent="0.2"/>
    <row r="11988" ht="20.100000000000001" customHeight="1" x14ac:dyDescent="0.2"/>
    <row r="11989" ht="20.100000000000001" customHeight="1" x14ac:dyDescent="0.2"/>
    <row r="11990" ht="20.100000000000001" customHeight="1" x14ac:dyDescent="0.2"/>
    <row r="11991" ht="20.100000000000001" customHeight="1" x14ac:dyDescent="0.2"/>
    <row r="11992" ht="20.100000000000001" customHeight="1" x14ac:dyDescent="0.2"/>
    <row r="11993" ht="20.100000000000001" customHeight="1" x14ac:dyDescent="0.2"/>
    <row r="11994" ht="20.100000000000001" customHeight="1" x14ac:dyDescent="0.2"/>
    <row r="11995" ht="20.100000000000001" customHeight="1" x14ac:dyDescent="0.2"/>
    <row r="11996" ht="20.100000000000001" customHeight="1" x14ac:dyDescent="0.2"/>
    <row r="11997" ht="20.100000000000001" customHeight="1" x14ac:dyDescent="0.2"/>
    <row r="11998" ht="20.100000000000001" customHeight="1" x14ac:dyDescent="0.2"/>
    <row r="11999" ht="20.100000000000001" customHeight="1" x14ac:dyDescent="0.2"/>
    <row r="12000" ht="20.100000000000001" customHeight="1" x14ac:dyDescent="0.2"/>
    <row r="12001" ht="20.100000000000001" customHeight="1" x14ac:dyDescent="0.2"/>
    <row r="12002" ht="20.100000000000001" customHeight="1" x14ac:dyDescent="0.2"/>
    <row r="12003" ht="20.100000000000001" customHeight="1" x14ac:dyDescent="0.2"/>
    <row r="12004" ht="20.100000000000001" customHeight="1" x14ac:dyDescent="0.2"/>
    <row r="12005" ht="20.100000000000001" customHeight="1" x14ac:dyDescent="0.2"/>
    <row r="12006" ht="20.100000000000001" customHeight="1" x14ac:dyDescent="0.2"/>
    <row r="12007" ht="20.100000000000001" customHeight="1" x14ac:dyDescent="0.2"/>
    <row r="12008" ht="20.100000000000001" customHeight="1" x14ac:dyDescent="0.2"/>
    <row r="12009" ht="20.100000000000001" customHeight="1" x14ac:dyDescent="0.2"/>
    <row r="12010" ht="20.100000000000001" customHeight="1" x14ac:dyDescent="0.2"/>
    <row r="12011" ht="20.100000000000001" customHeight="1" x14ac:dyDescent="0.2"/>
    <row r="12012" ht="20.100000000000001" customHeight="1" x14ac:dyDescent="0.2"/>
    <row r="12013" ht="20.100000000000001" customHeight="1" x14ac:dyDescent="0.2"/>
    <row r="12014" ht="20.100000000000001" customHeight="1" x14ac:dyDescent="0.2"/>
    <row r="12015" ht="20.100000000000001" customHeight="1" x14ac:dyDescent="0.2"/>
    <row r="12016" ht="20.100000000000001" customHeight="1" x14ac:dyDescent="0.2"/>
    <row r="12017" ht="20.100000000000001" customHeight="1" x14ac:dyDescent="0.2"/>
    <row r="12018" ht="20.100000000000001" customHeight="1" x14ac:dyDescent="0.2"/>
    <row r="12019" ht="20.100000000000001" customHeight="1" x14ac:dyDescent="0.2"/>
    <row r="12020" ht="20.100000000000001" customHeight="1" x14ac:dyDescent="0.2"/>
    <row r="12021" ht="20.100000000000001" customHeight="1" x14ac:dyDescent="0.2"/>
    <row r="12022" ht="20.100000000000001" customHeight="1" x14ac:dyDescent="0.2"/>
    <row r="12023" ht="20.100000000000001" customHeight="1" x14ac:dyDescent="0.2"/>
    <row r="12024" ht="20.100000000000001" customHeight="1" x14ac:dyDescent="0.2"/>
    <row r="12025" ht="20.100000000000001" customHeight="1" x14ac:dyDescent="0.2"/>
    <row r="12026" ht="20.100000000000001" customHeight="1" x14ac:dyDescent="0.2"/>
    <row r="12027" ht="20.100000000000001" customHeight="1" x14ac:dyDescent="0.2"/>
    <row r="12028" ht="20.100000000000001" customHeight="1" x14ac:dyDescent="0.2"/>
    <row r="12029" ht="20.100000000000001" customHeight="1" x14ac:dyDescent="0.2"/>
    <row r="12030" ht="20.100000000000001" customHeight="1" x14ac:dyDescent="0.2"/>
    <row r="12031" ht="20.100000000000001" customHeight="1" x14ac:dyDescent="0.2"/>
    <row r="12032" ht="20.100000000000001" customHeight="1" x14ac:dyDescent="0.2"/>
    <row r="12033" ht="20.100000000000001" customHeight="1" x14ac:dyDescent="0.2"/>
    <row r="12034" ht="20.100000000000001" customHeight="1" x14ac:dyDescent="0.2"/>
    <row r="12035" ht="20.100000000000001" customHeight="1" x14ac:dyDescent="0.2"/>
    <row r="12036" ht="20.100000000000001" customHeight="1" x14ac:dyDescent="0.2"/>
    <row r="12037" ht="20.100000000000001" customHeight="1" x14ac:dyDescent="0.2"/>
    <row r="12038" ht="20.100000000000001" customHeight="1" x14ac:dyDescent="0.2"/>
    <row r="12039" ht="20.100000000000001" customHeight="1" x14ac:dyDescent="0.2"/>
    <row r="12040" ht="20.100000000000001" customHeight="1" x14ac:dyDescent="0.2"/>
    <row r="12041" ht="20.100000000000001" customHeight="1" x14ac:dyDescent="0.2"/>
    <row r="12042" ht="20.100000000000001" customHeight="1" x14ac:dyDescent="0.2"/>
    <row r="12043" ht="20.100000000000001" customHeight="1" x14ac:dyDescent="0.2"/>
    <row r="12044" ht="20.100000000000001" customHeight="1" x14ac:dyDescent="0.2"/>
    <row r="12045" ht="20.100000000000001" customHeight="1" x14ac:dyDescent="0.2"/>
    <row r="12046" ht="20.100000000000001" customHeight="1" x14ac:dyDescent="0.2"/>
    <row r="12047" ht="20.100000000000001" customHeight="1" x14ac:dyDescent="0.2"/>
    <row r="12048" ht="20.100000000000001" customHeight="1" x14ac:dyDescent="0.2"/>
    <row r="12049" ht="20.100000000000001" customHeight="1" x14ac:dyDescent="0.2"/>
    <row r="12050" ht="20.100000000000001" customHeight="1" x14ac:dyDescent="0.2"/>
    <row r="12051" ht="20.100000000000001" customHeight="1" x14ac:dyDescent="0.2"/>
    <row r="12052" ht="20.100000000000001" customHeight="1" x14ac:dyDescent="0.2"/>
    <row r="12053" ht="20.100000000000001" customHeight="1" x14ac:dyDescent="0.2"/>
    <row r="12054" ht="20.100000000000001" customHeight="1" x14ac:dyDescent="0.2"/>
    <row r="12055" ht="20.100000000000001" customHeight="1" x14ac:dyDescent="0.2"/>
    <row r="12056" ht="20.100000000000001" customHeight="1" x14ac:dyDescent="0.2"/>
    <row r="12057" ht="20.100000000000001" customHeight="1" x14ac:dyDescent="0.2"/>
    <row r="12058" ht="20.100000000000001" customHeight="1" x14ac:dyDescent="0.2"/>
    <row r="12059" ht="20.100000000000001" customHeight="1" x14ac:dyDescent="0.2"/>
    <row r="12060" ht="20.100000000000001" customHeight="1" x14ac:dyDescent="0.2"/>
    <row r="12061" ht="20.100000000000001" customHeight="1" x14ac:dyDescent="0.2"/>
    <row r="12062" ht="20.100000000000001" customHeight="1" x14ac:dyDescent="0.2"/>
    <row r="12063" ht="20.100000000000001" customHeight="1" x14ac:dyDescent="0.2"/>
    <row r="12064" ht="20.100000000000001" customHeight="1" x14ac:dyDescent="0.2"/>
    <row r="12065" ht="20.100000000000001" customHeight="1" x14ac:dyDescent="0.2"/>
    <row r="12066" ht="20.100000000000001" customHeight="1" x14ac:dyDescent="0.2"/>
    <row r="12067" ht="20.100000000000001" customHeight="1" x14ac:dyDescent="0.2"/>
    <row r="12068" ht="20.100000000000001" customHeight="1" x14ac:dyDescent="0.2"/>
    <row r="12069" ht="20.100000000000001" customHeight="1" x14ac:dyDescent="0.2"/>
    <row r="12070" ht="20.100000000000001" customHeight="1" x14ac:dyDescent="0.2"/>
    <row r="12071" ht="20.100000000000001" customHeight="1" x14ac:dyDescent="0.2"/>
    <row r="12072" ht="20.100000000000001" customHeight="1" x14ac:dyDescent="0.2"/>
    <row r="12073" ht="20.100000000000001" customHeight="1" x14ac:dyDescent="0.2"/>
    <row r="12074" ht="20.100000000000001" customHeight="1" x14ac:dyDescent="0.2"/>
    <row r="12075" ht="20.100000000000001" customHeight="1" x14ac:dyDescent="0.2"/>
    <row r="12076" ht="20.100000000000001" customHeight="1" x14ac:dyDescent="0.2"/>
    <row r="12077" ht="20.100000000000001" customHeight="1" x14ac:dyDescent="0.2"/>
    <row r="12078" ht="20.100000000000001" customHeight="1" x14ac:dyDescent="0.2"/>
    <row r="12079" ht="20.100000000000001" customHeight="1" x14ac:dyDescent="0.2"/>
    <row r="12080" ht="20.100000000000001" customHeight="1" x14ac:dyDescent="0.2"/>
    <row r="12081" ht="20.100000000000001" customHeight="1" x14ac:dyDescent="0.2"/>
    <row r="12082" ht="20.100000000000001" customHeight="1" x14ac:dyDescent="0.2"/>
    <row r="12083" ht="20.100000000000001" customHeight="1" x14ac:dyDescent="0.2"/>
    <row r="12084" ht="20.100000000000001" customHeight="1" x14ac:dyDescent="0.2"/>
    <row r="12085" ht="20.100000000000001" customHeight="1" x14ac:dyDescent="0.2"/>
    <row r="12086" ht="20.100000000000001" customHeight="1" x14ac:dyDescent="0.2"/>
    <row r="12087" ht="20.100000000000001" customHeight="1" x14ac:dyDescent="0.2"/>
    <row r="12088" ht="20.100000000000001" customHeight="1" x14ac:dyDescent="0.2"/>
    <row r="12089" ht="20.100000000000001" customHeight="1" x14ac:dyDescent="0.2"/>
    <row r="12090" ht="20.100000000000001" customHeight="1" x14ac:dyDescent="0.2"/>
    <row r="12091" ht="20.100000000000001" customHeight="1" x14ac:dyDescent="0.2"/>
    <row r="12092" ht="20.100000000000001" customHeight="1" x14ac:dyDescent="0.2"/>
    <row r="12093" ht="20.100000000000001" customHeight="1" x14ac:dyDescent="0.2"/>
    <row r="12094" ht="20.100000000000001" customHeight="1" x14ac:dyDescent="0.2"/>
    <row r="12095" ht="20.100000000000001" customHeight="1" x14ac:dyDescent="0.2"/>
    <row r="12096" ht="20.100000000000001" customHeight="1" x14ac:dyDescent="0.2"/>
    <row r="12097" ht="20.100000000000001" customHeight="1" x14ac:dyDescent="0.2"/>
    <row r="12098" ht="20.100000000000001" customHeight="1" x14ac:dyDescent="0.2"/>
    <row r="12099" ht="20.100000000000001" customHeight="1" x14ac:dyDescent="0.2"/>
    <row r="12100" ht="20.100000000000001" customHeight="1" x14ac:dyDescent="0.2"/>
    <row r="12101" ht="20.100000000000001" customHeight="1" x14ac:dyDescent="0.2"/>
    <row r="12102" ht="20.100000000000001" customHeight="1" x14ac:dyDescent="0.2"/>
    <row r="12103" ht="20.100000000000001" customHeight="1" x14ac:dyDescent="0.2"/>
    <row r="12104" ht="20.100000000000001" customHeight="1" x14ac:dyDescent="0.2"/>
    <row r="12105" ht="20.100000000000001" customHeight="1" x14ac:dyDescent="0.2"/>
    <row r="12106" ht="20.100000000000001" customHeight="1" x14ac:dyDescent="0.2"/>
    <row r="12107" ht="20.100000000000001" customHeight="1" x14ac:dyDescent="0.2"/>
    <row r="12108" ht="20.100000000000001" customHeight="1" x14ac:dyDescent="0.2"/>
    <row r="12109" ht="20.100000000000001" customHeight="1" x14ac:dyDescent="0.2"/>
    <row r="12110" ht="20.100000000000001" customHeight="1" x14ac:dyDescent="0.2"/>
    <row r="12111" ht="20.100000000000001" customHeight="1" x14ac:dyDescent="0.2"/>
    <row r="12112" ht="20.100000000000001" customHeight="1" x14ac:dyDescent="0.2"/>
    <row r="12113" ht="20.100000000000001" customHeight="1" x14ac:dyDescent="0.2"/>
    <row r="12114" ht="20.100000000000001" customHeight="1" x14ac:dyDescent="0.2"/>
    <row r="12115" ht="20.100000000000001" customHeight="1" x14ac:dyDescent="0.2"/>
    <row r="12116" ht="20.100000000000001" customHeight="1" x14ac:dyDescent="0.2"/>
    <row r="12117" ht="20.100000000000001" customHeight="1" x14ac:dyDescent="0.2"/>
    <row r="12118" ht="20.100000000000001" customHeight="1" x14ac:dyDescent="0.2"/>
    <row r="12119" ht="20.100000000000001" customHeight="1" x14ac:dyDescent="0.2"/>
    <row r="12120" ht="20.100000000000001" customHeight="1" x14ac:dyDescent="0.2"/>
    <row r="12121" ht="20.100000000000001" customHeight="1" x14ac:dyDescent="0.2"/>
    <row r="12122" ht="20.100000000000001" customHeight="1" x14ac:dyDescent="0.2"/>
    <row r="12123" ht="20.100000000000001" customHeight="1" x14ac:dyDescent="0.2"/>
    <row r="12124" ht="20.100000000000001" customHeight="1" x14ac:dyDescent="0.2"/>
    <row r="12125" ht="20.100000000000001" customHeight="1" x14ac:dyDescent="0.2"/>
    <row r="12126" ht="20.100000000000001" customHeight="1" x14ac:dyDescent="0.2"/>
    <row r="12127" ht="20.100000000000001" customHeight="1" x14ac:dyDescent="0.2"/>
    <row r="12128" ht="20.100000000000001" customHeight="1" x14ac:dyDescent="0.2"/>
    <row r="12129" ht="20.100000000000001" customHeight="1" x14ac:dyDescent="0.2"/>
    <row r="12130" ht="20.100000000000001" customHeight="1" x14ac:dyDescent="0.2"/>
    <row r="12131" ht="20.100000000000001" customHeight="1" x14ac:dyDescent="0.2"/>
    <row r="12132" ht="20.100000000000001" customHeight="1" x14ac:dyDescent="0.2"/>
    <row r="12133" ht="20.100000000000001" customHeight="1" x14ac:dyDescent="0.2"/>
    <row r="12134" ht="20.100000000000001" customHeight="1" x14ac:dyDescent="0.2"/>
    <row r="12135" ht="20.100000000000001" customHeight="1" x14ac:dyDescent="0.2"/>
    <row r="12136" ht="20.100000000000001" customHeight="1" x14ac:dyDescent="0.2"/>
    <row r="12137" ht="20.100000000000001" customHeight="1" x14ac:dyDescent="0.2"/>
    <row r="12138" ht="20.100000000000001" customHeight="1" x14ac:dyDescent="0.2"/>
    <row r="12139" ht="20.100000000000001" customHeight="1" x14ac:dyDescent="0.2"/>
    <row r="12140" ht="20.100000000000001" customHeight="1" x14ac:dyDescent="0.2"/>
    <row r="12141" ht="20.100000000000001" customHeight="1" x14ac:dyDescent="0.2"/>
    <row r="12142" ht="20.100000000000001" customHeight="1" x14ac:dyDescent="0.2"/>
    <row r="12143" ht="20.100000000000001" customHeight="1" x14ac:dyDescent="0.2"/>
    <row r="12144" ht="20.100000000000001" customHeight="1" x14ac:dyDescent="0.2"/>
    <row r="12145" ht="20.100000000000001" customHeight="1" x14ac:dyDescent="0.2"/>
    <row r="12146" ht="20.100000000000001" customHeight="1" x14ac:dyDescent="0.2"/>
    <row r="12147" ht="20.100000000000001" customHeight="1" x14ac:dyDescent="0.2"/>
    <row r="12148" ht="20.100000000000001" customHeight="1" x14ac:dyDescent="0.2"/>
    <row r="12149" ht="20.100000000000001" customHeight="1" x14ac:dyDescent="0.2"/>
    <row r="12150" ht="20.100000000000001" customHeight="1" x14ac:dyDescent="0.2"/>
    <row r="12151" ht="20.100000000000001" customHeight="1" x14ac:dyDescent="0.2"/>
    <row r="12152" ht="20.100000000000001" customHeight="1" x14ac:dyDescent="0.2"/>
    <row r="12153" ht="20.100000000000001" customHeight="1" x14ac:dyDescent="0.2"/>
    <row r="12154" ht="20.100000000000001" customHeight="1" x14ac:dyDescent="0.2"/>
    <row r="12155" ht="20.100000000000001" customHeight="1" x14ac:dyDescent="0.2"/>
    <row r="12156" ht="20.100000000000001" customHeight="1" x14ac:dyDescent="0.2"/>
    <row r="12157" ht="20.100000000000001" customHeight="1" x14ac:dyDescent="0.2"/>
    <row r="12158" ht="20.100000000000001" customHeight="1" x14ac:dyDescent="0.2"/>
    <row r="12159" ht="20.100000000000001" customHeight="1" x14ac:dyDescent="0.2"/>
    <row r="12160" ht="20.100000000000001" customHeight="1" x14ac:dyDescent="0.2"/>
    <row r="12161" ht="20.100000000000001" customHeight="1" x14ac:dyDescent="0.2"/>
    <row r="12162" ht="20.100000000000001" customHeight="1" x14ac:dyDescent="0.2"/>
    <row r="12163" ht="20.100000000000001" customHeight="1" x14ac:dyDescent="0.2"/>
    <row r="12164" ht="20.100000000000001" customHeight="1" x14ac:dyDescent="0.2"/>
    <row r="12165" ht="20.100000000000001" customHeight="1" x14ac:dyDescent="0.2"/>
    <row r="12166" ht="20.100000000000001" customHeight="1" x14ac:dyDescent="0.2"/>
    <row r="12167" ht="20.100000000000001" customHeight="1" x14ac:dyDescent="0.2"/>
    <row r="12168" ht="20.100000000000001" customHeight="1" x14ac:dyDescent="0.2"/>
    <row r="12169" ht="20.100000000000001" customHeight="1" x14ac:dyDescent="0.2"/>
    <row r="12170" ht="20.100000000000001" customHeight="1" x14ac:dyDescent="0.2"/>
    <row r="12171" ht="20.100000000000001" customHeight="1" x14ac:dyDescent="0.2"/>
    <row r="12172" ht="20.100000000000001" customHeight="1" x14ac:dyDescent="0.2"/>
    <row r="12173" ht="20.100000000000001" customHeight="1" x14ac:dyDescent="0.2"/>
    <row r="12174" ht="20.100000000000001" customHeight="1" x14ac:dyDescent="0.2"/>
    <row r="12175" ht="20.100000000000001" customHeight="1" x14ac:dyDescent="0.2"/>
    <row r="12176" ht="20.100000000000001" customHeight="1" x14ac:dyDescent="0.2"/>
    <row r="12177" ht="20.100000000000001" customHeight="1" x14ac:dyDescent="0.2"/>
    <row r="12178" ht="20.100000000000001" customHeight="1" x14ac:dyDescent="0.2"/>
    <row r="12179" ht="20.100000000000001" customHeight="1" x14ac:dyDescent="0.2"/>
    <row r="12180" ht="20.100000000000001" customHeight="1" x14ac:dyDescent="0.2"/>
    <row r="12181" ht="20.100000000000001" customHeight="1" x14ac:dyDescent="0.2"/>
    <row r="12182" ht="20.100000000000001" customHeight="1" x14ac:dyDescent="0.2"/>
    <row r="12183" ht="20.100000000000001" customHeight="1" x14ac:dyDescent="0.2"/>
    <row r="12184" ht="20.100000000000001" customHeight="1" x14ac:dyDescent="0.2"/>
    <row r="12185" ht="20.100000000000001" customHeight="1" x14ac:dyDescent="0.2"/>
    <row r="12186" ht="20.100000000000001" customHeight="1" x14ac:dyDescent="0.2"/>
    <row r="12187" ht="20.100000000000001" customHeight="1" x14ac:dyDescent="0.2"/>
    <row r="12188" ht="20.100000000000001" customHeight="1" x14ac:dyDescent="0.2"/>
    <row r="12189" ht="20.100000000000001" customHeight="1" x14ac:dyDescent="0.2"/>
    <row r="12190" ht="20.100000000000001" customHeight="1" x14ac:dyDescent="0.2"/>
    <row r="12191" ht="20.100000000000001" customHeight="1" x14ac:dyDescent="0.2"/>
    <row r="12192" ht="20.100000000000001" customHeight="1" x14ac:dyDescent="0.2"/>
    <row r="12193" ht="20.100000000000001" customHeight="1" x14ac:dyDescent="0.2"/>
    <row r="12194" ht="20.100000000000001" customHeight="1" x14ac:dyDescent="0.2"/>
    <row r="12195" ht="20.100000000000001" customHeight="1" x14ac:dyDescent="0.2"/>
    <row r="12196" ht="20.100000000000001" customHeight="1" x14ac:dyDescent="0.2"/>
    <row r="12197" ht="20.100000000000001" customHeight="1" x14ac:dyDescent="0.2"/>
    <row r="12198" ht="20.100000000000001" customHeight="1" x14ac:dyDescent="0.2"/>
    <row r="12199" ht="20.100000000000001" customHeight="1" x14ac:dyDescent="0.2"/>
    <row r="12200" ht="20.100000000000001" customHeight="1" x14ac:dyDescent="0.2"/>
    <row r="12201" ht="20.100000000000001" customHeight="1" x14ac:dyDescent="0.2"/>
    <row r="12202" ht="20.100000000000001" customHeight="1" x14ac:dyDescent="0.2"/>
    <row r="12203" ht="20.100000000000001" customHeight="1" x14ac:dyDescent="0.2"/>
    <row r="12204" ht="20.100000000000001" customHeight="1" x14ac:dyDescent="0.2"/>
    <row r="12205" ht="20.100000000000001" customHeight="1" x14ac:dyDescent="0.2"/>
    <row r="12206" ht="20.100000000000001" customHeight="1" x14ac:dyDescent="0.2"/>
    <row r="12207" ht="20.100000000000001" customHeight="1" x14ac:dyDescent="0.2"/>
    <row r="12208" ht="20.100000000000001" customHeight="1" x14ac:dyDescent="0.2"/>
    <row r="12209" ht="20.100000000000001" customHeight="1" x14ac:dyDescent="0.2"/>
    <row r="12210" ht="20.100000000000001" customHeight="1" x14ac:dyDescent="0.2"/>
    <row r="12211" ht="20.100000000000001" customHeight="1" x14ac:dyDescent="0.2"/>
    <row r="12212" ht="20.100000000000001" customHeight="1" x14ac:dyDescent="0.2"/>
    <row r="12213" ht="20.100000000000001" customHeight="1" x14ac:dyDescent="0.2"/>
    <row r="12214" ht="20.100000000000001" customHeight="1" x14ac:dyDescent="0.2"/>
    <row r="12215" ht="20.100000000000001" customHeight="1" x14ac:dyDescent="0.2"/>
    <row r="12216" ht="20.100000000000001" customHeight="1" x14ac:dyDescent="0.2"/>
    <row r="12217" ht="20.100000000000001" customHeight="1" x14ac:dyDescent="0.2"/>
    <row r="12218" ht="20.100000000000001" customHeight="1" x14ac:dyDescent="0.2"/>
    <row r="12219" ht="20.100000000000001" customHeight="1" x14ac:dyDescent="0.2"/>
    <row r="12220" ht="20.100000000000001" customHeight="1" x14ac:dyDescent="0.2"/>
    <row r="12221" ht="20.100000000000001" customHeight="1" x14ac:dyDescent="0.2"/>
    <row r="12222" ht="20.100000000000001" customHeight="1" x14ac:dyDescent="0.2"/>
    <row r="12223" ht="20.100000000000001" customHeight="1" x14ac:dyDescent="0.2"/>
    <row r="12224" ht="20.100000000000001" customHeight="1" x14ac:dyDescent="0.2"/>
    <row r="12225" ht="20.100000000000001" customHeight="1" x14ac:dyDescent="0.2"/>
    <row r="12226" ht="20.100000000000001" customHeight="1" x14ac:dyDescent="0.2"/>
    <row r="12227" ht="20.100000000000001" customHeight="1" x14ac:dyDescent="0.2"/>
    <row r="12228" ht="20.100000000000001" customHeight="1" x14ac:dyDescent="0.2"/>
    <row r="12229" ht="20.100000000000001" customHeight="1" x14ac:dyDescent="0.2"/>
    <row r="12230" ht="20.100000000000001" customHeight="1" x14ac:dyDescent="0.2"/>
    <row r="12231" ht="20.100000000000001" customHeight="1" x14ac:dyDescent="0.2"/>
    <row r="12232" ht="20.100000000000001" customHeight="1" x14ac:dyDescent="0.2"/>
    <row r="12233" ht="20.100000000000001" customHeight="1" x14ac:dyDescent="0.2"/>
    <row r="12234" ht="20.100000000000001" customHeight="1" x14ac:dyDescent="0.2"/>
    <row r="12235" ht="20.100000000000001" customHeight="1" x14ac:dyDescent="0.2"/>
    <row r="12236" ht="20.100000000000001" customHeight="1" x14ac:dyDescent="0.2"/>
    <row r="12237" ht="20.100000000000001" customHeight="1" x14ac:dyDescent="0.2"/>
    <row r="12238" ht="20.100000000000001" customHeight="1" x14ac:dyDescent="0.2"/>
    <row r="12239" ht="20.100000000000001" customHeight="1" x14ac:dyDescent="0.2"/>
    <row r="12240" ht="20.100000000000001" customHeight="1" x14ac:dyDescent="0.2"/>
    <row r="12241" ht="20.100000000000001" customHeight="1" x14ac:dyDescent="0.2"/>
    <row r="12242" ht="20.100000000000001" customHeight="1" x14ac:dyDescent="0.2"/>
    <row r="12243" ht="20.100000000000001" customHeight="1" x14ac:dyDescent="0.2"/>
    <row r="12244" ht="20.100000000000001" customHeight="1" x14ac:dyDescent="0.2"/>
    <row r="12245" ht="20.100000000000001" customHeight="1" x14ac:dyDescent="0.2"/>
    <row r="12246" ht="20.100000000000001" customHeight="1" x14ac:dyDescent="0.2"/>
    <row r="12247" ht="20.100000000000001" customHeight="1" x14ac:dyDescent="0.2"/>
    <row r="12248" ht="20.100000000000001" customHeight="1" x14ac:dyDescent="0.2"/>
    <row r="12249" ht="20.100000000000001" customHeight="1" x14ac:dyDescent="0.2"/>
    <row r="12250" ht="20.100000000000001" customHeight="1" x14ac:dyDescent="0.2"/>
    <row r="12251" ht="20.100000000000001" customHeight="1" x14ac:dyDescent="0.2"/>
    <row r="12252" ht="20.100000000000001" customHeight="1" x14ac:dyDescent="0.2"/>
    <row r="12253" ht="20.100000000000001" customHeight="1" x14ac:dyDescent="0.2"/>
    <row r="12254" ht="20.100000000000001" customHeight="1" x14ac:dyDescent="0.2"/>
    <row r="12255" ht="20.100000000000001" customHeight="1" x14ac:dyDescent="0.2"/>
    <row r="12256" ht="20.100000000000001" customHeight="1" x14ac:dyDescent="0.2"/>
    <row r="12257" ht="20.100000000000001" customHeight="1" x14ac:dyDescent="0.2"/>
    <row r="12258" ht="20.100000000000001" customHeight="1" x14ac:dyDescent="0.2"/>
    <row r="12259" ht="20.100000000000001" customHeight="1" x14ac:dyDescent="0.2"/>
    <row r="12260" ht="20.100000000000001" customHeight="1" x14ac:dyDescent="0.2"/>
    <row r="12261" ht="20.100000000000001" customHeight="1" x14ac:dyDescent="0.2"/>
    <row r="12262" ht="20.100000000000001" customHeight="1" x14ac:dyDescent="0.2"/>
    <row r="12263" ht="20.100000000000001" customHeight="1" x14ac:dyDescent="0.2"/>
    <row r="12264" ht="20.100000000000001" customHeight="1" x14ac:dyDescent="0.2"/>
    <row r="12265" ht="20.100000000000001" customHeight="1" x14ac:dyDescent="0.2"/>
    <row r="12266" ht="20.100000000000001" customHeight="1" x14ac:dyDescent="0.2"/>
    <row r="12267" ht="20.100000000000001" customHeight="1" x14ac:dyDescent="0.2"/>
    <row r="12268" ht="20.100000000000001" customHeight="1" x14ac:dyDescent="0.2"/>
    <row r="12269" ht="20.100000000000001" customHeight="1" x14ac:dyDescent="0.2"/>
    <row r="12270" ht="20.100000000000001" customHeight="1" x14ac:dyDescent="0.2"/>
    <row r="12271" ht="20.100000000000001" customHeight="1" x14ac:dyDescent="0.2"/>
    <row r="12272" ht="20.100000000000001" customHeight="1" x14ac:dyDescent="0.2"/>
    <row r="12273" ht="20.100000000000001" customHeight="1" x14ac:dyDescent="0.2"/>
    <row r="12274" ht="20.100000000000001" customHeight="1" x14ac:dyDescent="0.2"/>
    <row r="12275" ht="20.100000000000001" customHeight="1" x14ac:dyDescent="0.2"/>
    <row r="12276" ht="20.100000000000001" customHeight="1" x14ac:dyDescent="0.2"/>
    <row r="12277" ht="20.100000000000001" customHeight="1" x14ac:dyDescent="0.2"/>
    <row r="12278" ht="20.100000000000001" customHeight="1" x14ac:dyDescent="0.2"/>
    <row r="12279" ht="20.100000000000001" customHeight="1" x14ac:dyDescent="0.2"/>
    <row r="12280" ht="20.100000000000001" customHeight="1" x14ac:dyDescent="0.2"/>
    <row r="12281" ht="20.100000000000001" customHeight="1" x14ac:dyDescent="0.2"/>
    <row r="12282" ht="20.100000000000001" customHeight="1" x14ac:dyDescent="0.2"/>
    <row r="12283" ht="20.100000000000001" customHeight="1" x14ac:dyDescent="0.2"/>
    <row r="12284" ht="20.100000000000001" customHeight="1" x14ac:dyDescent="0.2"/>
    <row r="12285" ht="20.100000000000001" customHeight="1" x14ac:dyDescent="0.2"/>
    <row r="12286" ht="20.100000000000001" customHeight="1" x14ac:dyDescent="0.2"/>
    <row r="12287" ht="20.100000000000001" customHeight="1" x14ac:dyDescent="0.2"/>
    <row r="12288" ht="20.100000000000001" customHeight="1" x14ac:dyDescent="0.2"/>
    <row r="12289" ht="20.100000000000001" customHeight="1" x14ac:dyDescent="0.2"/>
    <row r="12290" ht="20.100000000000001" customHeight="1" x14ac:dyDescent="0.2"/>
    <row r="12291" ht="20.100000000000001" customHeight="1" x14ac:dyDescent="0.2"/>
    <row r="12292" ht="20.100000000000001" customHeight="1" x14ac:dyDescent="0.2"/>
    <row r="12293" ht="20.100000000000001" customHeight="1" x14ac:dyDescent="0.2"/>
    <row r="12294" ht="20.100000000000001" customHeight="1" x14ac:dyDescent="0.2"/>
    <row r="12295" ht="20.100000000000001" customHeight="1" x14ac:dyDescent="0.2"/>
    <row r="12296" ht="20.100000000000001" customHeight="1" x14ac:dyDescent="0.2"/>
    <row r="12297" ht="20.100000000000001" customHeight="1" x14ac:dyDescent="0.2"/>
    <row r="12298" ht="20.100000000000001" customHeight="1" x14ac:dyDescent="0.2"/>
    <row r="12299" ht="20.100000000000001" customHeight="1" x14ac:dyDescent="0.2"/>
    <row r="12300" ht="20.100000000000001" customHeight="1" x14ac:dyDescent="0.2"/>
    <row r="12301" ht="20.100000000000001" customHeight="1" x14ac:dyDescent="0.2"/>
    <row r="12302" ht="20.100000000000001" customHeight="1" x14ac:dyDescent="0.2"/>
    <row r="12303" ht="20.100000000000001" customHeight="1" x14ac:dyDescent="0.2"/>
    <row r="12304" ht="20.100000000000001" customHeight="1" x14ac:dyDescent="0.2"/>
    <row r="12305" ht="20.100000000000001" customHeight="1" x14ac:dyDescent="0.2"/>
    <row r="12306" ht="20.100000000000001" customHeight="1" x14ac:dyDescent="0.2"/>
    <row r="12307" ht="20.100000000000001" customHeight="1" x14ac:dyDescent="0.2"/>
    <row r="12308" ht="20.100000000000001" customHeight="1" x14ac:dyDescent="0.2"/>
    <row r="12309" ht="20.100000000000001" customHeight="1" x14ac:dyDescent="0.2"/>
    <row r="12310" ht="20.100000000000001" customHeight="1" x14ac:dyDescent="0.2"/>
    <row r="12311" ht="20.100000000000001" customHeight="1" x14ac:dyDescent="0.2"/>
    <row r="12312" ht="20.100000000000001" customHeight="1" x14ac:dyDescent="0.2"/>
    <row r="12313" ht="20.100000000000001" customHeight="1" x14ac:dyDescent="0.2"/>
    <row r="12314" ht="20.100000000000001" customHeight="1" x14ac:dyDescent="0.2"/>
    <row r="12315" ht="20.100000000000001" customHeight="1" x14ac:dyDescent="0.2"/>
    <row r="12316" ht="20.100000000000001" customHeight="1" x14ac:dyDescent="0.2"/>
    <row r="12317" ht="20.100000000000001" customHeight="1" x14ac:dyDescent="0.2"/>
    <row r="12318" ht="20.100000000000001" customHeight="1" x14ac:dyDescent="0.2"/>
    <row r="12319" ht="20.100000000000001" customHeight="1" x14ac:dyDescent="0.2"/>
    <row r="12320" ht="20.100000000000001" customHeight="1" x14ac:dyDescent="0.2"/>
    <row r="12321" ht="20.100000000000001" customHeight="1" x14ac:dyDescent="0.2"/>
    <row r="12322" ht="20.100000000000001" customHeight="1" x14ac:dyDescent="0.2"/>
    <row r="12323" ht="20.100000000000001" customHeight="1" x14ac:dyDescent="0.2"/>
    <row r="12324" ht="20.100000000000001" customHeight="1" x14ac:dyDescent="0.2"/>
    <row r="12325" ht="20.100000000000001" customHeight="1" x14ac:dyDescent="0.2"/>
    <row r="12326" ht="20.100000000000001" customHeight="1" x14ac:dyDescent="0.2"/>
    <row r="12327" ht="20.100000000000001" customHeight="1" x14ac:dyDescent="0.2"/>
    <row r="12328" ht="20.100000000000001" customHeight="1" x14ac:dyDescent="0.2"/>
    <row r="12329" ht="20.100000000000001" customHeight="1" x14ac:dyDescent="0.2"/>
    <row r="12330" ht="20.100000000000001" customHeight="1" x14ac:dyDescent="0.2"/>
    <row r="12331" ht="20.100000000000001" customHeight="1" x14ac:dyDescent="0.2"/>
    <row r="12332" ht="20.100000000000001" customHeight="1" x14ac:dyDescent="0.2"/>
    <row r="12333" ht="20.100000000000001" customHeight="1" x14ac:dyDescent="0.2"/>
    <row r="12334" ht="20.100000000000001" customHeight="1" x14ac:dyDescent="0.2"/>
    <row r="12335" ht="20.100000000000001" customHeight="1" x14ac:dyDescent="0.2"/>
    <row r="12336" ht="20.100000000000001" customHeight="1" x14ac:dyDescent="0.2"/>
    <row r="12337" ht="20.100000000000001" customHeight="1" x14ac:dyDescent="0.2"/>
    <row r="12338" ht="20.100000000000001" customHeight="1" x14ac:dyDescent="0.2"/>
    <row r="12339" ht="20.100000000000001" customHeight="1" x14ac:dyDescent="0.2"/>
    <row r="12340" ht="20.100000000000001" customHeight="1" x14ac:dyDescent="0.2"/>
    <row r="12341" ht="20.100000000000001" customHeight="1" x14ac:dyDescent="0.2"/>
    <row r="12342" ht="20.100000000000001" customHeight="1" x14ac:dyDescent="0.2"/>
    <row r="12343" ht="20.100000000000001" customHeight="1" x14ac:dyDescent="0.2"/>
    <row r="12344" ht="20.100000000000001" customHeight="1" x14ac:dyDescent="0.2"/>
    <row r="12345" ht="20.100000000000001" customHeight="1" x14ac:dyDescent="0.2"/>
    <row r="12346" ht="20.100000000000001" customHeight="1" x14ac:dyDescent="0.2"/>
    <row r="12347" ht="20.100000000000001" customHeight="1" x14ac:dyDescent="0.2"/>
    <row r="12348" ht="20.100000000000001" customHeight="1" x14ac:dyDescent="0.2"/>
    <row r="12349" ht="20.100000000000001" customHeight="1" x14ac:dyDescent="0.2"/>
    <row r="12350" ht="20.100000000000001" customHeight="1" x14ac:dyDescent="0.2"/>
    <row r="12351" ht="20.100000000000001" customHeight="1" x14ac:dyDescent="0.2"/>
    <row r="12352" ht="20.100000000000001" customHeight="1" x14ac:dyDescent="0.2"/>
    <row r="12353" ht="20.100000000000001" customHeight="1" x14ac:dyDescent="0.2"/>
    <row r="12354" ht="20.100000000000001" customHeight="1" x14ac:dyDescent="0.2"/>
    <row r="12355" ht="20.100000000000001" customHeight="1" x14ac:dyDescent="0.2"/>
    <row r="12356" ht="20.100000000000001" customHeight="1" x14ac:dyDescent="0.2"/>
    <row r="12357" ht="20.100000000000001" customHeight="1" x14ac:dyDescent="0.2"/>
    <row r="12358" ht="20.100000000000001" customHeight="1" x14ac:dyDescent="0.2"/>
    <row r="12359" ht="20.100000000000001" customHeight="1" x14ac:dyDescent="0.2"/>
    <row r="12360" ht="20.100000000000001" customHeight="1" x14ac:dyDescent="0.2"/>
    <row r="12361" ht="20.100000000000001" customHeight="1" x14ac:dyDescent="0.2"/>
    <row r="12362" ht="20.100000000000001" customHeight="1" x14ac:dyDescent="0.2"/>
    <row r="12363" ht="20.100000000000001" customHeight="1" x14ac:dyDescent="0.2"/>
    <row r="12364" ht="20.100000000000001" customHeight="1" x14ac:dyDescent="0.2"/>
    <row r="12365" ht="20.100000000000001" customHeight="1" x14ac:dyDescent="0.2"/>
    <row r="12366" ht="20.100000000000001" customHeight="1" x14ac:dyDescent="0.2"/>
    <row r="12367" ht="20.100000000000001" customHeight="1" x14ac:dyDescent="0.2"/>
    <row r="12368" ht="20.100000000000001" customHeight="1" x14ac:dyDescent="0.2"/>
    <row r="12369" ht="20.100000000000001" customHeight="1" x14ac:dyDescent="0.2"/>
    <row r="12370" ht="20.100000000000001" customHeight="1" x14ac:dyDescent="0.2"/>
    <row r="12371" ht="20.100000000000001" customHeight="1" x14ac:dyDescent="0.2"/>
    <row r="12372" ht="20.100000000000001" customHeight="1" x14ac:dyDescent="0.2"/>
    <row r="12373" ht="20.100000000000001" customHeight="1" x14ac:dyDescent="0.2"/>
    <row r="12374" ht="20.100000000000001" customHeight="1" x14ac:dyDescent="0.2"/>
    <row r="12375" ht="20.100000000000001" customHeight="1" x14ac:dyDescent="0.2"/>
    <row r="12376" ht="20.100000000000001" customHeight="1" x14ac:dyDescent="0.2"/>
    <row r="12377" ht="20.100000000000001" customHeight="1" x14ac:dyDescent="0.2"/>
    <row r="12378" ht="20.100000000000001" customHeight="1" x14ac:dyDescent="0.2"/>
    <row r="12379" ht="20.100000000000001" customHeight="1" x14ac:dyDescent="0.2"/>
    <row r="12380" ht="20.100000000000001" customHeight="1" x14ac:dyDescent="0.2"/>
    <row r="12381" ht="20.100000000000001" customHeight="1" x14ac:dyDescent="0.2"/>
    <row r="12382" ht="20.100000000000001" customHeight="1" x14ac:dyDescent="0.2"/>
    <row r="12383" ht="20.100000000000001" customHeight="1" x14ac:dyDescent="0.2"/>
    <row r="12384" ht="20.100000000000001" customHeight="1" x14ac:dyDescent="0.2"/>
    <row r="12385" ht="20.100000000000001" customHeight="1" x14ac:dyDescent="0.2"/>
    <row r="12386" ht="20.100000000000001" customHeight="1" x14ac:dyDescent="0.2"/>
    <row r="12387" ht="20.100000000000001" customHeight="1" x14ac:dyDescent="0.2"/>
    <row r="12388" ht="20.100000000000001" customHeight="1" x14ac:dyDescent="0.2"/>
    <row r="12389" ht="20.100000000000001" customHeight="1" x14ac:dyDescent="0.2"/>
    <row r="12390" ht="20.100000000000001" customHeight="1" x14ac:dyDescent="0.2"/>
    <row r="12391" ht="20.100000000000001" customHeight="1" x14ac:dyDescent="0.2"/>
    <row r="12392" ht="20.100000000000001" customHeight="1" x14ac:dyDescent="0.2"/>
    <row r="12393" ht="20.100000000000001" customHeight="1" x14ac:dyDescent="0.2"/>
    <row r="12394" ht="20.100000000000001" customHeight="1" x14ac:dyDescent="0.2"/>
    <row r="12395" ht="20.100000000000001" customHeight="1" x14ac:dyDescent="0.2"/>
    <row r="12396" ht="20.100000000000001" customHeight="1" x14ac:dyDescent="0.2"/>
    <row r="12397" ht="20.100000000000001" customHeight="1" x14ac:dyDescent="0.2"/>
    <row r="12398" ht="20.100000000000001" customHeight="1" x14ac:dyDescent="0.2"/>
    <row r="12399" ht="20.100000000000001" customHeight="1" x14ac:dyDescent="0.2"/>
    <row r="12400" ht="20.100000000000001" customHeight="1" x14ac:dyDescent="0.2"/>
    <row r="12401" ht="20.100000000000001" customHeight="1" x14ac:dyDescent="0.2"/>
    <row r="12402" ht="20.100000000000001" customHeight="1" x14ac:dyDescent="0.2"/>
    <row r="12403" ht="20.100000000000001" customHeight="1" x14ac:dyDescent="0.2"/>
    <row r="12404" ht="20.100000000000001" customHeight="1" x14ac:dyDescent="0.2"/>
    <row r="12405" ht="20.100000000000001" customHeight="1" x14ac:dyDescent="0.2"/>
    <row r="12406" ht="20.100000000000001" customHeight="1" x14ac:dyDescent="0.2"/>
    <row r="12407" ht="20.100000000000001" customHeight="1" x14ac:dyDescent="0.2"/>
    <row r="12408" ht="20.100000000000001" customHeight="1" x14ac:dyDescent="0.2"/>
    <row r="12409" ht="20.100000000000001" customHeight="1" x14ac:dyDescent="0.2"/>
    <row r="12410" ht="20.100000000000001" customHeight="1" x14ac:dyDescent="0.2"/>
    <row r="12411" ht="20.100000000000001" customHeight="1" x14ac:dyDescent="0.2"/>
    <row r="12412" ht="20.100000000000001" customHeight="1" x14ac:dyDescent="0.2"/>
    <row r="12413" ht="20.100000000000001" customHeight="1" x14ac:dyDescent="0.2"/>
    <row r="12414" ht="20.100000000000001" customHeight="1" x14ac:dyDescent="0.2"/>
    <row r="12415" ht="20.100000000000001" customHeight="1" x14ac:dyDescent="0.2"/>
    <row r="12416" ht="20.100000000000001" customHeight="1" x14ac:dyDescent="0.2"/>
    <row r="12417" ht="20.100000000000001" customHeight="1" x14ac:dyDescent="0.2"/>
    <row r="12418" ht="20.100000000000001" customHeight="1" x14ac:dyDescent="0.2"/>
    <row r="12419" ht="20.100000000000001" customHeight="1" x14ac:dyDescent="0.2"/>
    <row r="12420" ht="20.100000000000001" customHeight="1" x14ac:dyDescent="0.2"/>
    <row r="12421" ht="20.100000000000001" customHeight="1" x14ac:dyDescent="0.2"/>
    <row r="12422" ht="20.100000000000001" customHeight="1" x14ac:dyDescent="0.2"/>
    <row r="12423" ht="20.100000000000001" customHeight="1" x14ac:dyDescent="0.2"/>
    <row r="12424" ht="20.100000000000001" customHeight="1" x14ac:dyDescent="0.2"/>
    <row r="12425" ht="20.100000000000001" customHeight="1" x14ac:dyDescent="0.2"/>
    <row r="12426" ht="20.100000000000001" customHeight="1" x14ac:dyDescent="0.2"/>
    <row r="12427" ht="20.100000000000001" customHeight="1" x14ac:dyDescent="0.2"/>
    <row r="12428" ht="20.100000000000001" customHeight="1" x14ac:dyDescent="0.2"/>
    <row r="12429" ht="20.100000000000001" customHeight="1" x14ac:dyDescent="0.2"/>
    <row r="12430" ht="20.100000000000001" customHeight="1" x14ac:dyDescent="0.2"/>
    <row r="12431" ht="20.100000000000001" customHeight="1" x14ac:dyDescent="0.2"/>
    <row r="12432" ht="20.100000000000001" customHeight="1" x14ac:dyDescent="0.2"/>
    <row r="12433" ht="20.100000000000001" customHeight="1" x14ac:dyDescent="0.2"/>
    <row r="12434" ht="20.100000000000001" customHeight="1" x14ac:dyDescent="0.2"/>
    <row r="12435" ht="20.100000000000001" customHeight="1" x14ac:dyDescent="0.2"/>
    <row r="12436" ht="20.100000000000001" customHeight="1" x14ac:dyDescent="0.2"/>
    <row r="12437" ht="20.100000000000001" customHeight="1" x14ac:dyDescent="0.2"/>
    <row r="12438" ht="20.100000000000001" customHeight="1" x14ac:dyDescent="0.2"/>
    <row r="12439" ht="20.100000000000001" customHeight="1" x14ac:dyDescent="0.2"/>
    <row r="12440" ht="20.100000000000001" customHeight="1" x14ac:dyDescent="0.2"/>
    <row r="12441" ht="20.100000000000001" customHeight="1" x14ac:dyDescent="0.2"/>
    <row r="12442" ht="20.100000000000001" customHeight="1" x14ac:dyDescent="0.2"/>
    <row r="12443" ht="20.100000000000001" customHeight="1" x14ac:dyDescent="0.2"/>
    <row r="12444" ht="20.100000000000001" customHeight="1" x14ac:dyDescent="0.2"/>
    <row r="12445" ht="20.100000000000001" customHeight="1" x14ac:dyDescent="0.2"/>
    <row r="12446" ht="20.100000000000001" customHeight="1" x14ac:dyDescent="0.2"/>
    <row r="12447" ht="20.100000000000001" customHeight="1" x14ac:dyDescent="0.2"/>
    <row r="12448" ht="20.100000000000001" customHeight="1" x14ac:dyDescent="0.2"/>
    <row r="12449" ht="20.100000000000001" customHeight="1" x14ac:dyDescent="0.2"/>
    <row r="12450" ht="20.100000000000001" customHeight="1" x14ac:dyDescent="0.2"/>
    <row r="12451" ht="20.100000000000001" customHeight="1" x14ac:dyDescent="0.2"/>
    <row r="12452" ht="20.100000000000001" customHeight="1" x14ac:dyDescent="0.2"/>
    <row r="12453" ht="20.100000000000001" customHeight="1" x14ac:dyDescent="0.2"/>
    <row r="12454" ht="20.100000000000001" customHeight="1" x14ac:dyDescent="0.2"/>
    <row r="12455" ht="20.100000000000001" customHeight="1" x14ac:dyDescent="0.2"/>
    <row r="12456" ht="20.100000000000001" customHeight="1" x14ac:dyDescent="0.2"/>
    <row r="12457" ht="20.100000000000001" customHeight="1" x14ac:dyDescent="0.2"/>
    <row r="12458" ht="20.100000000000001" customHeight="1" x14ac:dyDescent="0.2"/>
    <row r="12459" ht="20.100000000000001" customHeight="1" x14ac:dyDescent="0.2"/>
    <row r="12460" ht="20.100000000000001" customHeight="1" x14ac:dyDescent="0.2"/>
    <row r="12461" ht="20.100000000000001" customHeight="1" x14ac:dyDescent="0.2"/>
    <row r="12462" ht="20.100000000000001" customHeight="1" x14ac:dyDescent="0.2"/>
    <row r="12463" ht="20.100000000000001" customHeight="1" x14ac:dyDescent="0.2"/>
    <row r="12464" ht="20.100000000000001" customHeight="1" x14ac:dyDescent="0.2"/>
    <row r="12465" ht="20.100000000000001" customHeight="1" x14ac:dyDescent="0.2"/>
    <row r="12466" ht="20.100000000000001" customHeight="1" x14ac:dyDescent="0.2"/>
    <row r="12467" ht="20.100000000000001" customHeight="1" x14ac:dyDescent="0.2"/>
    <row r="12468" ht="20.100000000000001" customHeight="1" x14ac:dyDescent="0.2"/>
    <row r="12469" ht="20.100000000000001" customHeight="1" x14ac:dyDescent="0.2"/>
    <row r="12470" ht="20.100000000000001" customHeight="1" x14ac:dyDescent="0.2"/>
    <row r="12471" ht="20.100000000000001" customHeight="1" x14ac:dyDescent="0.2"/>
    <row r="12472" ht="20.100000000000001" customHeight="1" x14ac:dyDescent="0.2"/>
    <row r="12473" ht="20.100000000000001" customHeight="1" x14ac:dyDescent="0.2"/>
    <row r="12474" ht="20.100000000000001" customHeight="1" x14ac:dyDescent="0.2"/>
    <row r="12475" ht="20.100000000000001" customHeight="1" x14ac:dyDescent="0.2"/>
    <row r="12476" ht="20.100000000000001" customHeight="1" x14ac:dyDescent="0.2"/>
    <row r="12477" ht="20.100000000000001" customHeight="1" x14ac:dyDescent="0.2"/>
    <row r="12478" ht="20.100000000000001" customHeight="1" x14ac:dyDescent="0.2"/>
    <row r="12479" ht="20.100000000000001" customHeight="1" x14ac:dyDescent="0.2"/>
    <row r="12480" ht="20.100000000000001" customHeight="1" x14ac:dyDescent="0.2"/>
    <row r="12481" ht="20.100000000000001" customHeight="1" x14ac:dyDescent="0.2"/>
    <row r="12482" ht="20.100000000000001" customHeight="1" x14ac:dyDescent="0.2"/>
    <row r="12483" ht="20.100000000000001" customHeight="1" x14ac:dyDescent="0.2"/>
    <row r="12484" ht="20.100000000000001" customHeight="1" x14ac:dyDescent="0.2"/>
    <row r="12485" ht="20.100000000000001" customHeight="1" x14ac:dyDescent="0.2"/>
    <row r="12486" ht="20.100000000000001" customHeight="1" x14ac:dyDescent="0.2"/>
    <row r="12487" ht="20.100000000000001" customHeight="1" x14ac:dyDescent="0.2"/>
    <row r="12488" ht="20.100000000000001" customHeight="1" x14ac:dyDescent="0.2"/>
    <row r="12489" ht="20.100000000000001" customHeight="1" x14ac:dyDescent="0.2"/>
    <row r="12490" ht="20.100000000000001" customHeight="1" x14ac:dyDescent="0.2"/>
    <row r="12491" ht="20.100000000000001" customHeight="1" x14ac:dyDescent="0.2"/>
    <row r="12492" ht="20.100000000000001" customHeight="1" x14ac:dyDescent="0.2"/>
  </sheetData>
  <mergeCells count="26">
    <mergeCell ref="A2:O2"/>
    <mergeCell ref="A1:O1"/>
    <mergeCell ref="Q2:AP2"/>
    <mergeCell ref="A5:AP5"/>
    <mergeCell ref="A3:M3"/>
    <mergeCell ref="Q3:AP3"/>
    <mergeCell ref="P1:AP1"/>
    <mergeCell ref="B7:F7"/>
    <mergeCell ref="A7:A8"/>
    <mergeCell ref="V7:X7"/>
    <mergeCell ref="Y7:AA7"/>
    <mergeCell ref="Q7:U7"/>
    <mergeCell ref="L7:P7"/>
    <mergeCell ref="G7:K7"/>
    <mergeCell ref="AR3:AS3"/>
    <mergeCell ref="AK7:AM7"/>
    <mergeCell ref="AN7:AP7"/>
    <mergeCell ref="AH7:AJ7"/>
    <mergeCell ref="Z6:AB6"/>
    <mergeCell ref="AB7:AD7"/>
    <mergeCell ref="AE7:AG7"/>
    <mergeCell ref="G22:K22"/>
    <mergeCell ref="AH23:AO23"/>
    <mergeCell ref="O25:U25"/>
    <mergeCell ref="A26:K44"/>
    <mergeCell ref="B21:M21"/>
  </mergeCells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 tin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Dell21</dc:creator>
  <cp:lastModifiedBy>Admin</cp:lastModifiedBy>
  <cp:lastPrinted>2019-06-03T00:53:39Z</cp:lastPrinted>
  <dcterms:created xsi:type="dcterms:W3CDTF">2019-05-27T02:50:21Z</dcterms:created>
  <dcterms:modified xsi:type="dcterms:W3CDTF">2023-04-14T08:52:19Z</dcterms:modified>
</cp:coreProperties>
</file>